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650" firstSheet="9" activeTab="10"/>
  </bookViews>
  <sheets>
    <sheet name="содержательный аспект 6-7г СГ" sheetId="14" r:id="rId1"/>
    <sheet name="содержательный аспект 6-7гКГ" sheetId="5" r:id="rId2"/>
    <sheet name="коммуникативный аспект СГ" sheetId="13" r:id="rId3"/>
    <sheet name="коммуникативный аспект КГ" sheetId="6" r:id="rId4"/>
    <sheet name="управленческий аспект СГ" sheetId="7" r:id="rId5"/>
    <sheet name="управленческий аспект КГ" sheetId="12" r:id="rId6"/>
    <sheet name="психологический аспект СГ" sheetId="11" r:id="rId7"/>
    <sheet name="психологический аспект КГ" sheetId="8" r:id="rId8"/>
    <sheet name="социокультурный аспектСГ" sheetId="9" r:id="rId9"/>
    <sheet name="социокультурный аспект КГ" sheetId="10" r:id="rId10"/>
    <sheet name="итоговая " sheetId="3" r:id="rId11"/>
  </sheets>
  <externalReferences>
    <externalReference r:id="rId1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5" i="12" l="1"/>
  <c r="AD6" i="12"/>
  <c r="AD7" i="12"/>
  <c r="AD8" i="12"/>
  <c r="AD9" i="12"/>
  <c r="AD10" i="12"/>
  <c r="AD11" i="12"/>
  <c r="AD12" i="12"/>
  <c r="AD13" i="12"/>
  <c r="AD14" i="12"/>
  <c r="AD15" i="12"/>
  <c r="AD16" i="12"/>
  <c r="AD17" i="12"/>
  <c r="AD18" i="12"/>
  <c r="AD20" i="12"/>
  <c r="AD5" i="6"/>
  <c r="AD6" i="6"/>
  <c r="AD7" i="6"/>
  <c r="AD8" i="6"/>
  <c r="AD9" i="6"/>
  <c r="AD10" i="6"/>
  <c r="AD11" i="6"/>
  <c r="AD13" i="6"/>
  <c r="AD14" i="6"/>
  <c r="AD15" i="6"/>
  <c r="AD16" i="6"/>
  <c r="AD17" i="6"/>
  <c r="AD18" i="6"/>
  <c r="AD19" i="6"/>
  <c r="AD20" i="6"/>
  <c r="AD22" i="6"/>
  <c r="AD23" i="6"/>
  <c r="AD24" i="6"/>
  <c r="AD26" i="6"/>
  <c r="AD27" i="6"/>
  <c r="AD28" i="6"/>
  <c r="AD30" i="6"/>
  <c r="AD31" i="6"/>
  <c r="AD32" i="6"/>
  <c r="AD33" i="6"/>
  <c r="AD35" i="13"/>
  <c r="AD5" i="5"/>
  <c r="AD6" i="5"/>
  <c r="AD7" i="5"/>
  <c r="AD8" i="5"/>
  <c r="AD9" i="5"/>
  <c r="AD10" i="5"/>
  <c r="AD11" i="5"/>
  <c r="AD12" i="5"/>
  <c r="AD13" i="5"/>
  <c r="AD14" i="5"/>
  <c r="AD16" i="5"/>
  <c r="AD5" i="10"/>
  <c r="AD6" i="10"/>
  <c r="AD7" i="10"/>
  <c r="AD8" i="10"/>
  <c r="AD9" i="10"/>
  <c r="AD10" i="10"/>
  <c r="AD11" i="10"/>
  <c r="AD12" i="10"/>
  <c r="AD13" i="10"/>
  <c r="AD14" i="10"/>
  <c r="AD16" i="10"/>
  <c r="AD22" i="8"/>
  <c r="AD5" i="8"/>
  <c r="AD6" i="8"/>
  <c r="AD7" i="8"/>
  <c r="AD9" i="8"/>
  <c r="AD10" i="8"/>
  <c r="AD11" i="8"/>
  <c r="AD12" i="8"/>
  <c r="AD14" i="8"/>
  <c r="AD15" i="8"/>
  <c r="AD16" i="8"/>
  <c r="AD17" i="8"/>
  <c r="AD19" i="8"/>
  <c r="AD20" i="8"/>
  <c r="C21" i="8"/>
  <c r="AD21" i="8" s="1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C19" i="12"/>
  <c r="AD19" i="12" s="1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C34" i="6"/>
  <c r="AD34" i="6" s="1"/>
  <c r="D34" i="6"/>
  <c r="E34" i="6"/>
  <c r="F34" i="6"/>
  <c r="G34" i="6"/>
  <c r="H34" i="6"/>
  <c r="I34" i="6"/>
  <c r="J34" i="6"/>
  <c r="K34" i="6"/>
  <c r="K35" i="6" s="1"/>
  <c r="AD35" i="6" s="1"/>
  <c r="L34" i="6"/>
  <c r="M34" i="6"/>
  <c r="N34" i="6"/>
  <c r="O34" i="6"/>
  <c r="P34" i="6"/>
  <c r="Q34" i="6"/>
  <c r="E18" i="5"/>
  <c r="I18" i="5"/>
  <c r="M18" i="5"/>
  <c r="Q18" i="5"/>
  <c r="C15" i="5"/>
  <c r="C18" i="5" s="1"/>
  <c r="D15" i="5"/>
  <c r="D18" i="5" s="1"/>
  <c r="E15" i="5"/>
  <c r="F15" i="5"/>
  <c r="F18" i="5" s="1"/>
  <c r="G15" i="5"/>
  <c r="G18" i="5" s="1"/>
  <c r="H15" i="5"/>
  <c r="H18" i="5" s="1"/>
  <c r="I15" i="5"/>
  <c r="J15" i="5"/>
  <c r="J18" i="5" s="1"/>
  <c r="K15" i="5"/>
  <c r="K18" i="5" s="1"/>
  <c r="L15" i="5"/>
  <c r="L18" i="5" s="1"/>
  <c r="M15" i="5"/>
  <c r="N15" i="5"/>
  <c r="N18" i="5" s="1"/>
  <c r="O15" i="5"/>
  <c r="O18" i="5" s="1"/>
  <c r="P15" i="5"/>
  <c r="P18" i="5" s="1"/>
  <c r="Q15" i="5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AD15" i="10" s="1"/>
  <c r="AD15" i="5" l="1"/>
  <c r="AD5" i="11"/>
  <c r="AD6" i="11"/>
  <c r="AD7" i="11"/>
  <c r="AD9" i="11"/>
  <c r="AD10" i="11"/>
  <c r="AD11" i="11"/>
  <c r="AD12" i="11"/>
  <c r="AD14" i="11"/>
  <c r="AD15" i="11"/>
  <c r="AD16" i="11"/>
  <c r="AD17" i="11"/>
  <c r="AD19" i="11"/>
  <c r="AD20" i="11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5" i="13"/>
  <c r="AD6" i="13"/>
  <c r="AD7" i="13"/>
  <c r="AD8" i="13"/>
  <c r="AD9" i="13"/>
  <c r="AD10" i="13"/>
  <c r="AD11" i="13"/>
  <c r="AD13" i="13"/>
  <c r="AD14" i="13"/>
  <c r="AD15" i="13"/>
  <c r="AD16" i="13"/>
  <c r="AD17" i="13"/>
  <c r="AD18" i="13"/>
  <c r="AD19" i="13"/>
  <c r="AD20" i="13"/>
  <c r="AD22" i="13"/>
  <c r="AD23" i="13"/>
  <c r="AD24" i="13"/>
  <c r="AD26" i="13"/>
  <c r="AD27" i="13"/>
  <c r="AD28" i="13"/>
  <c r="AD30" i="13"/>
  <c r="AD31" i="13"/>
  <c r="AD32" i="13"/>
  <c r="AD33" i="13"/>
  <c r="AD5" i="14"/>
  <c r="AD6" i="14"/>
  <c r="AD7" i="14"/>
  <c r="AD8" i="14"/>
  <c r="AD9" i="14"/>
  <c r="AD10" i="14"/>
  <c r="AD11" i="14"/>
  <c r="AD12" i="14"/>
  <c r="AD13" i="14"/>
  <c r="AD14" i="14"/>
  <c r="C34" i="13"/>
  <c r="AD34" i="13" s="1"/>
  <c r="D34" i="13"/>
  <c r="E34" i="13"/>
  <c r="G34" i="13"/>
  <c r="H34" i="13"/>
  <c r="I34" i="13"/>
  <c r="J34" i="13"/>
  <c r="K34" i="13"/>
  <c r="L34" i="13"/>
  <c r="M34" i="13"/>
  <c r="N34" i="13"/>
  <c r="O34" i="13"/>
  <c r="P34" i="13"/>
  <c r="Q34" i="13"/>
  <c r="C19" i="7"/>
  <c r="AD19" i="7" s="1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C21" i="11"/>
  <c r="AD21" i="11" s="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Q16" i="14"/>
  <c r="C15" i="14"/>
  <c r="AD15" i="14" s="1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Q15" i="9"/>
  <c r="P15" i="9"/>
  <c r="O15" i="9"/>
  <c r="N15" i="9"/>
  <c r="M15" i="9"/>
  <c r="L15" i="9"/>
  <c r="K15" i="9"/>
  <c r="J15" i="9"/>
  <c r="I15" i="9"/>
  <c r="H15" i="9"/>
  <c r="G15" i="9"/>
  <c r="F15" i="9"/>
  <c r="AD15" i="9" s="1"/>
  <c r="E15" i="9"/>
  <c r="D15" i="9"/>
  <c r="C15" i="9"/>
  <c r="B5" i="3" l="1"/>
  <c r="AD13" i="9" l="1"/>
  <c r="AD14" i="9"/>
  <c r="AD12" i="9"/>
  <c r="AD11" i="9"/>
  <c r="AD10" i="9"/>
  <c r="AD9" i="9"/>
  <c r="AD8" i="9"/>
  <c r="AD7" i="9"/>
  <c r="AD6" i="9"/>
  <c r="AD5" i="9"/>
</calcChain>
</file>

<file path=xl/sharedStrings.xml><?xml version="1.0" encoding="utf-8"?>
<sst xmlns="http://schemas.openxmlformats.org/spreadsheetml/2006/main" count="382" uniqueCount="124">
  <si>
    <t>Когнитивные показатели развития детей по освоению социокультурных категорий</t>
  </si>
  <si>
    <t>Фамилии, имена  детей</t>
  </si>
  <si>
    <t>Средний балл по группе</t>
  </si>
  <si>
    <t xml:space="preserve">     Средний индивидуальный балл</t>
  </si>
  <si>
    <t xml:space="preserve">                                1. Содержательный аспект качества образования</t>
  </si>
  <si>
    <t>№темы</t>
  </si>
  <si>
    <t xml:space="preserve">1.4. Категории  - Традиции Слова, Образа, Дела и Праздника </t>
  </si>
  <si>
    <t>1.4.1 Знания о нравственных уроках родных сказок, о мудрости сказочного слова;</t>
  </si>
  <si>
    <t>1.4.2. Представление  о силе и значении напутственного слова.</t>
  </si>
  <si>
    <t>1.4.3. Знание об этапах жизненного пути человека.</t>
  </si>
  <si>
    <t>1.4.4. Знание о праведной жизни Преподобного Сергия Радонежского.</t>
  </si>
  <si>
    <t>1.4.5. Знание о жизненном пути Преподобного Сергия Радонежского, о его добрых качествах, роли в победе войска  Дмитрия Донского на поле Куликовом.</t>
  </si>
  <si>
    <t>1.4.6. Представление о значении труда в жизни человека, о выборе будущей профессии; знания о мастерах и рукодельницах;</t>
  </si>
  <si>
    <t>1.4.7. Представление о старании и терпении  и их значении для человека в жизни.</t>
  </si>
  <si>
    <t>1.4.8.Знания о семейных традициях, о празднике Пасхи, знание традиций своей семьи.</t>
  </si>
  <si>
    <t>1.4.9. Представление о добрых книгах, которые были для ребёнка хорошими учителями в период дошкольного детства.</t>
  </si>
  <si>
    <t xml:space="preserve">1.4.10. Знания об употреблении слов благодарности для всех,   кто помог детям вырасти добрыми и умными. </t>
  </si>
  <si>
    <t xml:space="preserve">Формирования основ духовно – нравственного развития детей  6-7 лет   в процессе  освоения  программы  «Социокультурные истоки» </t>
  </si>
  <si>
    <t>суммарный балл</t>
  </si>
  <si>
    <t xml:space="preserve">Формирования основ духовно – нравственного развития детей  3,5-7 лет   в процессе  освоения  программы  «Социокультурные истоки» </t>
  </si>
  <si>
    <t>2.1.Проявляет речевые умения:</t>
  </si>
  <si>
    <t>2.1.3.Говорить выразительно, эмоционально.</t>
  </si>
  <si>
    <t>2.1.4.Говорить самостоятельно в ресурсном круге.</t>
  </si>
  <si>
    <t>2.1.5.Говорить самостоятельно в паре (с 4,5 лет).</t>
  </si>
  <si>
    <t>2.1.6.Понятно и грамотно формулировать свою мысль (с 4,5 лет).</t>
  </si>
  <si>
    <t>2.1.7.Высказываться экспромтом, без предварительной подготовки (с 4,5 лет).</t>
  </si>
  <si>
    <t xml:space="preserve">2.2. Проявляет социально-психологические умения: </t>
  </si>
  <si>
    <t>2.2.1. Вступать и поддерживать разговор, беседу  со сверстниками и взрослыми.</t>
  </si>
  <si>
    <t>2.2.2. Слушать и слышать (не перебивать, не отвлекаться, понимать, о чём говорят).</t>
  </si>
  <si>
    <t>2.2.3. Считаться с мнением других.</t>
  </si>
  <si>
    <t>2.2.4.Приходить к общему решению (умение согласиться с участниками ресурсного круга).</t>
  </si>
  <si>
    <t>2.2.5. Вступать в общение на нравственные темы (умение присоединиться, с 4,5 лет).</t>
  </si>
  <si>
    <t>2.2.6. Поддерживать общение (с 4,5 лет).</t>
  </si>
  <si>
    <t>2.2.7. Завершать общение  (с 4,5 лет).</t>
  </si>
  <si>
    <t>2.2.8. Приходить в паре к общему решению (умение договориться, согласиться, с 4,5 лет).</t>
  </si>
  <si>
    <t xml:space="preserve">2.3. Психологические умения: </t>
  </si>
  <si>
    <t>2.3.1. Проявлять  эмоции в общении.</t>
  </si>
  <si>
    <t>2.3.2. Проявлять эмпатию к сверстникам, взрослым (умение быть внимательным, замечать настроение других, видеть, слышать, чувствовать каждого, быть терпимым к иному мнению, стараться помочь).</t>
  </si>
  <si>
    <t xml:space="preserve">2.4. Проявляет нормы речевого этикета: </t>
  </si>
  <si>
    <t>2.4.1.Использовать нормы речевого этикета при высказывании своего мнения.</t>
  </si>
  <si>
    <t>2.4.2.Использовать ситуативные нормы приветствия.</t>
  </si>
  <si>
    <t>2.4.3.Умение высказать просьбу, пожелание, совет, предложение, сочувствие, упрёк.</t>
  </si>
  <si>
    <t xml:space="preserve">2.5. Проявляет умение пользоваться невербальными средствами общения:  </t>
  </si>
  <si>
    <t>2.5.1.Использовать интонацию, паузы, дикцию, темп, тональность.</t>
  </si>
  <si>
    <t>2.5.2. Использовать смех, шум, аплодисменты.</t>
  </si>
  <si>
    <t>2.5.3.Использовать жест, мимику, взгляд, позы, движения.</t>
  </si>
  <si>
    <t>2.5.4.Выбирать дистанцию общения и пространственное расположение.</t>
  </si>
  <si>
    <t xml:space="preserve">2.1.1.Понятно вести диалог с педагогом. </t>
  </si>
  <si>
    <t>2.1.2..Выражать свою собственную оценку от прочитанного взрослым и услышанного.</t>
  </si>
  <si>
    <t xml:space="preserve">2.3.3. Снижать излишнее напряжение в общении(с 4,5 лет).
</t>
  </si>
  <si>
    <t>код ребенка</t>
  </si>
  <si>
    <t>3.1.1.Управляет собственной деятельностью.</t>
  </si>
  <si>
    <t>3.1.2.Управляет деятельностью пары (с 4,5 лет).</t>
  </si>
  <si>
    <t xml:space="preserve">3.2.1.Делает нравственный выбор (с 3,5-4,5 лет) </t>
  </si>
  <si>
    <t>3.2.2.Делает нравственный выбор, принимает решение, за которое отвечает (с 4,5 лет).</t>
  </si>
  <si>
    <t>3.3.1.Управляет знаниями (в том числе знаниями  о нравственности).</t>
  </si>
  <si>
    <t>3.4.1. Сотрудничает в группе со сверстниками, педагогом и     родителями,  соблюдает  правила общения в ресурсном круге.</t>
  </si>
  <si>
    <t xml:space="preserve">3.4.2. Сотрудничает в группе со сверстниками, педагогом и     родителями, согласовывает свои действия с действиями других людей, соблюдает  правила общения в паре и в микрогруппе. </t>
  </si>
  <si>
    <t>3.5.1.Действует по образцу и инструкции педагога в книгах для развития и альбомах для рисования.</t>
  </si>
  <si>
    <t xml:space="preserve">3.6.1. Представляет собственное решение в ресурсном круге. </t>
  </si>
  <si>
    <t>3.6.2. Представляет собственное решение и совместное решение пары, группы (с 4,5 лет).</t>
  </si>
  <si>
    <t>3.7.1. Работает с литературной и литературно-художественной информацией в книгах для развития и альбомах для рисования.</t>
  </si>
  <si>
    <t>3.8.1.Структурирует время, выделенное для выполнения задания.(4,5-7 лет)</t>
  </si>
  <si>
    <t>3.9.1.Проявляет настойчивость и самостоятельность в достижении цели.(4,5-7 лет)</t>
  </si>
  <si>
    <t>3.10.1.Соподчиняет собственные мотивы поведения с поставленной целью.(4,5-7 лет)</t>
  </si>
  <si>
    <t>Показатели развития эмоционально-чувственной сферы детей 3 – 7 лет</t>
  </si>
  <si>
    <t>- радости от красоты построения   окружающего мира;</t>
  </si>
  <si>
    <t>-  в ресурсном круге (с 3,5 лет);</t>
  </si>
  <si>
    <t>- в паре (с 4,5 лет);</t>
  </si>
  <si>
    <t>- в микрогруппе с родителями (с 5 лет).</t>
  </si>
  <si>
    <t>4.1.1.Распознаёт эмоции других людей (близких, сверстников, работников детского сада).</t>
  </si>
  <si>
    <t>4.2.1.Проявляет внимание, эмоциональную отзывчивость и социальную чувствительность  родным и близким людям, сверстникам, героям литературных произведений, объектам живой и неживой природы.</t>
  </si>
  <si>
    <t>4.2.2.Проявляет  послушание,  правдивость и ответственность (с 4,5 лет).</t>
  </si>
  <si>
    <t xml:space="preserve">4.3.1. Проявляет чувства: </t>
  </si>
  <si>
    <t>- благодарности родным и близким людям, сверстникам, родной природе;</t>
  </si>
  <si>
    <t xml:space="preserve"> 4.4.1.Проявляет положительные эмоции, жизнерадостность, уважительное отношение к окружающим, доверие  к миру и людям.</t>
  </si>
  <si>
    <t>4.4.2.Проявляет общительность, открытость,  активность, самостоятельность, терпение (с 4,5 лет).</t>
  </si>
  <si>
    <t>4.5.1.Проявляет мотивацию взаимодействовать со сверстниками, педагогом и родителями в АФО:</t>
  </si>
  <si>
    <t>4.5.2.Проявляет мотивацию совместно со сверстниками и взрослыми достигать значимых социокультурных результатов, развиваться и обучаться дальше, повторять успешные действия.</t>
  </si>
  <si>
    <t xml:space="preserve">                                4. Психологический аспект качества образования</t>
  </si>
  <si>
    <t xml:space="preserve">                                3. Управленческий аспект качества образования</t>
  </si>
  <si>
    <t xml:space="preserve">                                2. Коммуникативный аспект качества образования</t>
  </si>
  <si>
    <t>4.6. Мотивационные показатели психологического развития личности дошкольника</t>
  </si>
  <si>
    <t>4.6.1.Проявляет природную любознательность и желание активно познавать окружающий мир во всём его  многообразии.</t>
  </si>
  <si>
    <t>4.6.2.Проявляет в совместной со взрослым деятельности интерес к познанию внешнего и внутреннего душевного и духовного мира.(4,5-7 лет)</t>
  </si>
  <si>
    <t>5.1.1.Проявляет доброжелательность, заботу доброту, по отношению к окружающим.</t>
  </si>
  <si>
    <t>5.1.2.Проявляет доброжелательное отношение к героям литературных произведений.</t>
  </si>
  <si>
    <t>5.1.3.Проявляет внимательное, заботливое отношение к миру природы.</t>
  </si>
  <si>
    <t>5.1.4.Проявляет уважительное отношение к взрослым, бережное отношение к результатам их труда.</t>
  </si>
  <si>
    <t xml:space="preserve"> 5.1.5. Проявляет дружеские чувства. </t>
  </si>
  <si>
    <t>5.1.6.Проявляет  чувства доверия, внимания, сострадания, уважения (с 4,5 лет).</t>
  </si>
  <si>
    <t>5.1.7.Проявляет в жизни послушание, навыки доброжелательного  и добродетельного поведения: соучастие, сопереживание,  сорадование  в радости (с 4,5 лет).</t>
  </si>
  <si>
    <t>5.3.1.Усвоил первый социокультурный опыт родного народа (присоединён к прошлому опыту, умеет переосмыслить настоящий опыт, способен ориентироваться на будущее; знает об  отечественных традициях, поддерживает их соответственно возрасту).</t>
  </si>
  <si>
    <t>5.3.2.Способен на самоопределение и самоидентификацию (с 4,5 лет).</t>
  </si>
  <si>
    <t xml:space="preserve">                                5. Социокультурный аспект качества образования</t>
  </si>
  <si>
    <t>5.2.1..Проявляет в конкретных делах и поступках чувство ответственности перед людьми - семьёй, группой сверстников, обществом.(4,5-7 лет)</t>
  </si>
  <si>
    <t>КГ</t>
  </si>
  <si>
    <t>Аспекты качества образования</t>
  </si>
  <si>
    <t>Содержательный  аспект (когнитивные показатели развития)</t>
  </si>
  <si>
    <t>Управленческий аспект  (показатели развития управленческих способностей)</t>
  </si>
  <si>
    <t>Психологический аспект (показатели развития эмоционально-чувственной сферы, развитие мотивации)</t>
  </si>
  <si>
    <t>Социокультурный аспект (показатели социокультурного развития  личности ребёнка)</t>
  </si>
  <si>
    <t>Коммуникативный аспект (показатели развития коммуникативных умений)</t>
  </si>
  <si>
    <t>№</t>
  </si>
  <si>
    <t>код ребёнка</t>
  </si>
  <si>
    <t>СГ</t>
  </si>
  <si>
    <t xml:space="preserve"> Средний индивидуальный балл</t>
  </si>
  <si>
    <t xml:space="preserve"> Средний балл по группе</t>
  </si>
  <si>
    <t xml:space="preserve">Итоговая таблица формирования основ духовно – нравственного развития детей  3,5-7 лет   в процессе  освоения  программы  «Социокультурные истоки» </t>
  </si>
  <si>
    <t>ААС</t>
  </si>
  <si>
    <t>ААУ</t>
  </si>
  <si>
    <t>ГНА</t>
  </si>
  <si>
    <t>ЗРН</t>
  </si>
  <si>
    <t>ЕАЕ</t>
  </si>
  <si>
    <t>ИАВ</t>
  </si>
  <si>
    <t>ИСА</t>
  </si>
  <si>
    <t>ИЯА</t>
  </si>
  <si>
    <t>КЛИ</t>
  </si>
  <si>
    <t>ЛОС</t>
  </si>
  <si>
    <t>ЛМД</t>
  </si>
  <si>
    <t>РКА</t>
  </si>
  <si>
    <t>ФАВ</t>
  </si>
  <si>
    <t>ФПБ</t>
  </si>
  <si>
    <t>ХРР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</si>
</sst>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textRotation="90" wrapText="1"/>
    </xf>
    <xf numFmtId="0" fontId="3" fillId="0" borderId="1" xfId="0" applyFont="1" applyBorder="1"/>
    <xf numFmtId="0" fontId="0" fillId="0" borderId="0" xfId="0" applyBorder="1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8" fillId="0" borderId="0" xfId="0" applyFont="1"/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wrapText="1"/>
    </xf>
    <xf numFmtId="0" fontId="0" fillId="0" borderId="2" xfId="0" applyBorder="1"/>
    <xf numFmtId="0" fontId="10" fillId="0" borderId="2" xfId="0" applyFont="1" applyBorder="1"/>
    <xf numFmtId="0" fontId="3" fillId="0" borderId="2" xfId="0" applyFont="1" applyBorder="1"/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3" xfId="0" applyFont="1" applyBorder="1"/>
    <xf numFmtId="0" fontId="6" fillId="0" borderId="3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textRotation="90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Border="1"/>
    <xf numFmtId="0" fontId="12" fillId="0" borderId="0" xfId="0" applyFont="1"/>
    <xf numFmtId="0" fontId="13" fillId="0" borderId="2" xfId="0" applyFont="1" applyBorder="1" applyAlignment="1">
      <alignment textRotation="90"/>
    </xf>
    <xf numFmtId="0" fontId="13" fillId="0" borderId="2" xfId="0" applyFont="1" applyBorder="1" applyAlignment="1"/>
    <xf numFmtId="0" fontId="0" fillId="0" borderId="0" xfId="0" applyFill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72;&#1076;&#1084;&#1080;&#1085;\Downloads\5-6%20&#1083;&#1077;&#1090;%20&#1080;&#1089;&#1090;&#1086;&#1082;&#1080;%20&#1084;&#1086;&#1085;&#1080;&#1090;&#1086;&#1088;&#1080;&#1085;&#1075;%20&#1079;&#1074;&#1105;&#1079;&#1076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тельный аспект 5-6г  СГ"/>
      <sheetName val="содержательный аспект 5-6г КГ "/>
      <sheetName val="коммуникативный аспект СГ"/>
      <sheetName val="коммуникативный аспект КГ"/>
      <sheetName val="управленческий аспект СГ"/>
      <sheetName val="Лист1"/>
      <sheetName val="управленческий аспект КГ"/>
      <sheetName val="психологический аспект СГ"/>
      <sheetName val="психологический аспект КГ"/>
      <sheetName val="социокультурный аспектСГ"/>
      <sheetName val="социокультурный аспект КГ"/>
      <sheetName val="итоговая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B6" t="str">
            <v>АВВ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topLeftCell="A16" workbookViewId="0">
      <selection activeCell="Z17" sqref="Z17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41" t="s">
        <v>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4"/>
      <c r="B4" s="11" t="s">
        <v>6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38.25" x14ac:dyDescent="0.25">
      <c r="A5" s="4">
        <v>1</v>
      </c>
      <c r="B5" s="11" t="s">
        <v>7</v>
      </c>
      <c r="C5" s="4">
        <v>1</v>
      </c>
      <c r="D5" s="4">
        <v>1</v>
      </c>
      <c r="E5" s="4">
        <v>1</v>
      </c>
      <c r="F5" s="4">
        <v>1</v>
      </c>
      <c r="G5" s="4">
        <v>2</v>
      </c>
      <c r="H5" s="4">
        <v>1</v>
      </c>
      <c r="I5" s="4">
        <v>1</v>
      </c>
      <c r="J5" s="4">
        <v>1</v>
      </c>
      <c r="K5" s="4">
        <v>2</v>
      </c>
      <c r="L5" s="4">
        <v>2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 t="shared" ref="AD5:AD15" si="0">AVERAGE(C5:AC5)</f>
        <v>1.2</v>
      </c>
    </row>
    <row r="6" spans="1:30" ht="33" customHeight="1" x14ac:dyDescent="0.25">
      <c r="A6" s="4">
        <v>2</v>
      </c>
      <c r="B6" s="11" t="s">
        <v>8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si="0"/>
        <v>1</v>
      </c>
    </row>
    <row r="7" spans="1:30" ht="27.75" customHeight="1" x14ac:dyDescent="0.25">
      <c r="A7" s="4">
        <v>3</v>
      </c>
      <c r="B7" s="11" t="s">
        <v>9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1</v>
      </c>
    </row>
    <row r="8" spans="1:30" ht="44.25" customHeight="1" x14ac:dyDescent="0.25">
      <c r="A8" s="4">
        <v>4</v>
      </c>
      <c r="B8" s="11" t="s">
        <v>10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1</v>
      </c>
    </row>
    <row r="9" spans="1:30" ht="76.5" x14ac:dyDescent="0.25">
      <c r="A9" s="4">
        <v>5</v>
      </c>
      <c r="B9" s="11" t="s">
        <v>11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>
        <v>1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1</v>
      </c>
    </row>
    <row r="10" spans="1:30" ht="65.25" customHeight="1" x14ac:dyDescent="0.25">
      <c r="A10" s="4">
        <v>6</v>
      </c>
      <c r="B10" s="11" t="s">
        <v>12</v>
      </c>
      <c r="C10" s="4">
        <v>1</v>
      </c>
      <c r="D10" s="4">
        <v>2</v>
      </c>
      <c r="E10" s="4">
        <v>1</v>
      </c>
      <c r="F10" s="4">
        <v>1</v>
      </c>
      <c r="G10" s="4">
        <v>2</v>
      </c>
      <c r="H10" s="4">
        <v>1</v>
      </c>
      <c r="I10" s="4">
        <v>1</v>
      </c>
      <c r="J10" s="4">
        <v>2</v>
      </c>
      <c r="K10" s="4">
        <v>2</v>
      </c>
      <c r="L10" s="4">
        <v>2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1.3333333333333333</v>
      </c>
    </row>
    <row r="11" spans="1:30" ht="38.25" x14ac:dyDescent="0.25">
      <c r="A11" s="4">
        <v>7</v>
      </c>
      <c r="B11" s="11" t="s">
        <v>13</v>
      </c>
      <c r="C11" s="4">
        <v>1</v>
      </c>
      <c r="D11" s="4">
        <v>2</v>
      </c>
      <c r="E11" s="4">
        <v>1</v>
      </c>
      <c r="F11" s="4">
        <v>1</v>
      </c>
      <c r="G11" s="4">
        <v>2</v>
      </c>
      <c r="H11" s="4">
        <v>1</v>
      </c>
      <c r="I11" s="4">
        <v>1</v>
      </c>
      <c r="J11" s="4">
        <v>1</v>
      </c>
      <c r="K11" s="4">
        <v>2</v>
      </c>
      <c r="L11" s="4">
        <v>2</v>
      </c>
      <c r="M11" s="4">
        <v>1</v>
      </c>
      <c r="N11" s="4">
        <v>1</v>
      </c>
      <c r="O11" s="4">
        <v>1</v>
      </c>
      <c r="P11" s="4">
        <v>1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1.3333333333333333</v>
      </c>
    </row>
    <row r="12" spans="1:30" ht="38.25" x14ac:dyDescent="0.25">
      <c r="A12" s="4">
        <v>8</v>
      </c>
      <c r="B12" s="11" t="s">
        <v>14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>
        <f t="shared" si="0"/>
        <v>1</v>
      </c>
    </row>
    <row r="13" spans="1:30" ht="51.75" x14ac:dyDescent="0.25">
      <c r="A13" s="4">
        <v>9</v>
      </c>
      <c r="B13" s="12" t="s">
        <v>15</v>
      </c>
      <c r="C13" s="4">
        <v>1</v>
      </c>
      <c r="D13" s="4">
        <v>2</v>
      </c>
      <c r="E13" s="4">
        <v>1</v>
      </c>
      <c r="F13" s="4">
        <v>1</v>
      </c>
      <c r="G13" s="4">
        <v>2</v>
      </c>
      <c r="H13" s="4">
        <v>1</v>
      </c>
      <c r="I13" s="4">
        <v>1</v>
      </c>
      <c r="J13" s="4">
        <v>2</v>
      </c>
      <c r="K13" s="4">
        <v>2</v>
      </c>
      <c r="L13" s="4">
        <v>2</v>
      </c>
      <c r="M13" s="4">
        <v>1</v>
      </c>
      <c r="N13" s="4">
        <v>1</v>
      </c>
      <c r="O13" s="4">
        <v>2</v>
      </c>
      <c r="P13" s="4">
        <v>1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1.4666666666666666</v>
      </c>
    </row>
    <row r="14" spans="1:30" ht="45.75" customHeight="1" x14ac:dyDescent="0.25">
      <c r="A14" s="4">
        <v>10</v>
      </c>
      <c r="B14" s="12" t="s">
        <v>16</v>
      </c>
      <c r="C14" s="4">
        <v>2</v>
      </c>
      <c r="D14" s="4">
        <v>2</v>
      </c>
      <c r="E14" s="4">
        <v>1</v>
      </c>
      <c r="F14" s="4">
        <v>2</v>
      </c>
      <c r="G14" s="4">
        <v>2</v>
      </c>
      <c r="H14" s="4">
        <v>1</v>
      </c>
      <c r="I14" s="4">
        <v>1</v>
      </c>
      <c r="J14" s="4">
        <v>2</v>
      </c>
      <c r="K14" s="4">
        <v>2</v>
      </c>
      <c r="L14" s="4">
        <v>2</v>
      </c>
      <c r="M14" s="4">
        <v>1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1.7333333333333334</v>
      </c>
    </row>
    <row r="15" spans="1:30" ht="21.75" customHeight="1" x14ac:dyDescent="0.25">
      <c r="A15" s="45" t="s">
        <v>3</v>
      </c>
      <c r="B15" s="45"/>
      <c r="C15" s="4">
        <f t="shared" ref="C15:Q15" si="1">AVERAGE(C5:C14)</f>
        <v>1.1000000000000001</v>
      </c>
      <c r="D15" s="4">
        <f t="shared" si="1"/>
        <v>1.4</v>
      </c>
      <c r="E15" s="4">
        <f t="shared" si="1"/>
        <v>1</v>
      </c>
      <c r="F15" s="4">
        <f t="shared" si="1"/>
        <v>1.1000000000000001</v>
      </c>
      <c r="G15" s="4">
        <f t="shared" si="1"/>
        <v>1.5</v>
      </c>
      <c r="H15" s="4">
        <f t="shared" si="1"/>
        <v>1</v>
      </c>
      <c r="I15" s="4">
        <f t="shared" si="1"/>
        <v>1</v>
      </c>
      <c r="J15" s="4">
        <f t="shared" si="1"/>
        <v>1.3</v>
      </c>
      <c r="K15" s="4">
        <f t="shared" si="1"/>
        <v>1.5</v>
      </c>
      <c r="L15" s="4">
        <f t="shared" si="1"/>
        <v>1.5</v>
      </c>
      <c r="M15" s="4">
        <f t="shared" si="1"/>
        <v>1</v>
      </c>
      <c r="N15" s="4">
        <f t="shared" si="1"/>
        <v>1.1000000000000001</v>
      </c>
      <c r="O15" s="4">
        <f t="shared" si="1"/>
        <v>1.2</v>
      </c>
      <c r="P15" s="4">
        <f t="shared" si="1"/>
        <v>1.1000000000000001</v>
      </c>
      <c r="Q15" s="4">
        <f t="shared" si="1"/>
        <v>1.3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1.2066666666666668</v>
      </c>
    </row>
    <row r="16" spans="1:30" x14ac:dyDescent="0.25">
      <c r="A16" s="46" t="s">
        <v>18</v>
      </c>
      <c r="B16" s="46"/>
      <c r="C16" s="2">
        <v>11</v>
      </c>
      <c r="D16" s="2">
        <v>14</v>
      </c>
      <c r="E16" s="2">
        <v>10</v>
      </c>
      <c r="F16" s="2">
        <v>11</v>
      </c>
      <c r="G16" s="2">
        <v>15</v>
      </c>
      <c r="H16" s="2">
        <v>10</v>
      </c>
      <c r="I16" s="2">
        <v>10</v>
      </c>
      <c r="J16" s="2">
        <v>13</v>
      </c>
      <c r="K16" s="2">
        <v>15</v>
      </c>
      <c r="L16" s="2">
        <v>15</v>
      </c>
      <c r="M16" s="2">
        <v>10</v>
      </c>
      <c r="N16" s="2">
        <v>11</v>
      </c>
      <c r="O16" s="2">
        <v>12</v>
      </c>
      <c r="P16" s="2">
        <v>11</v>
      </c>
      <c r="Q16" s="2">
        <f>SUM(Q5:Q15)</f>
        <v>14.3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34.5" x14ac:dyDescent="0.25">
      <c r="A17" s="38" t="s">
        <v>50</v>
      </c>
      <c r="B17" s="39"/>
      <c r="C17" s="35" t="s">
        <v>109</v>
      </c>
      <c r="D17" s="35" t="s">
        <v>110</v>
      </c>
      <c r="E17" s="35" t="s">
        <v>111</v>
      </c>
      <c r="F17" s="35" t="s">
        <v>112</v>
      </c>
      <c r="G17" s="35" t="s">
        <v>113</v>
      </c>
      <c r="H17" s="35" t="s">
        <v>114</v>
      </c>
      <c r="I17" s="35" t="s">
        <v>115</v>
      </c>
      <c r="J17" s="35" t="s">
        <v>116</v>
      </c>
      <c r="K17" s="35" t="s">
        <v>117</v>
      </c>
      <c r="L17" s="35" t="s">
        <v>118</v>
      </c>
      <c r="M17" s="35" t="s">
        <v>119</v>
      </c>
      <c r="N17" s="35" t="s">
        <v>120</v>
      </c>
      <c r="O17" s="35" t="s">
        <v>121</v>
      </c>
      <c r="P17" s="35" t="s">
        <v>122</v>
      </c>
      <c r="Q17" s="35" t="s">
        <v>123</v>
      </c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14"/>
    </row>
    <row r="18" spans="1:30" x14ac:dyDescent="0.25">
      <c r="A18" s="5"/>
      <c r="B18" s="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B20" s="8"/>
      <c r="E20" s="34"/>
    </row>
    <row r="21" spans="1:30" x14ac:dyDescent="0.25">
      <c r="B21" s="8"/>
    </row>
    <row r="22" spans="1:30" x14ac:dyDescent="0.25">
      <c r="B22" s="8"/>
    </row>
    <row r="23" spans="1:30" x14ac:dyDescent="0.25">
      <c r="B23" s="8"/>
    </row>
    <row r="24" spans="1:30" x14ac:dyDescent="0.25">
      <c r="B24" s="8"/>
    </row>
    <row r="25" spans="1:30" x14ac:dyDescent="0.25">
      <c r="B25" s="8"/>
    </row>
    <row r="26" spans="1:30" x14ac:dyDescent="0.25">
      <c r="B26" s="8"/>
    </row>
    <row r="27" spans="1:30" x14ac:dyDescent="0.25">
      <c r="B27" s="10"/>
    </row>
    <row r="28" spans="1:30" x14ac:dyDescent="0.25">
      <c r="B28" s="10"/>
    </row>
  </sheetData>
  <mergeCells count="6">
    <mergeCell ref="A17:B17"/>
    <mergeCell ref="B1:AD1"/>
    <mergeCell ref="B2:AD2"/>
    <mergeCell ref="C3:AC3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scale="89" orientation="landscape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opLeftCell="A11" zoomScale="90" zoomScaleNormal="90" workbookViewId="0">
      <selection activeCell="AG14" sqref="AG14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53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51"/>
      <c r="B4" s="51"/>
      <c r="C4" s="27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19" t="s">
        <v>85</v>
      </c>
      <c r="C5" s="15">
        <v>2</v>
      </c>
      <c r="D5" s="15">
        <v>3</v>
      </c>
      <c r="E5" s="15">
        <v>2</v>
      </c>
      <c r="F5" s="15">
        <v>3</v>
      </c>
      <c r="G5" s="15">
        <v>3</v>
      </c>
      <c r="H5" s="15">
        <v>2</v>
      </c>
      <c r="I5" s="15">
        <v>2</v>
      </c>
      <c r="J5" s="15">
        <v>2</v>
      </c>
      <c r="K5" s="15">
        <v>3</v>
      </c>
      <c r="L5" s="15">
        <v>3</v>
      </c>
      <c r="M5" s="15">
        <v>2</v>
      </c>
      <c r="N5" s="15">
        <v>2</v>
      </c>
      <c r="O5" s="15">
        <v>3</v>
      </c>
      <c r="P5" s="15">
        <v>3</v>
      </c>
      <c r="Q5" s="15">
        <v>3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4">
        <f t="shared" ref="AD5:AD16" si="0">AVERAGE(C5:AC5)</f>
        <v>2.5333333333333332</v>
      </c>
    </row>
    <row r="6" spans="1:30" ht="48" customHeight="1" x14ac:dyDescent="0.25">
      <c r="A6" s="4">
        <v>2</v>
      </c>
      <c r="B6" s="19" t="s">
        <v>86</v>
      </c>
      <c r="C6" s="15">
        <v>2</v>
      </c>
      <c r="D6" s="15">
        <v>3</v>
      </c>
      <c r="E6" s="15">
        <v>2</v>
      </c>
      <c r="F6" s="15">
        <v>2</v>
      </c>
      <c r="G6" s="15">
        <v>3</v>
      </c>
      <c r="H6" s="15">
        <v>3</v>
      </c>
      <c r="I6" s="15">
        <v>2</v>
      </c>
      <c r="J6" s="15">
        <v>2</v>
      </c>
      <c r="K6" s="15">
        <v>3</v>
      </c>
      <c r="L6" s="15">
        <v>3</v>
      </c>
      <c r="M6" s="15">
        <v>2</v>
      </c>
      <c r="N6" s="15">
        <v>2</v>
      </c>
      <c r="O6" s="15">
        <v>3</v>
      </c>
      <c r="P6" s="15">
        <v>2</v>
      </c>
      <c r="Q6" s="15">
        <v>3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4">
        <f t="shared" si="0"/>
        <v>2.4666666666666668</v>
      </c>
    </row>
    <row r="7" spans="1:30" ht="42" customHeight="1" x14ac:dyDescent="0.25">
      <c r="A7" s="4">
        <v>3</v>
      </c>
      <c r="B7" s="19" t="s">
        <v>87</v>
      </c>
      <c r="C7" s="15">
        <v>2</v>
      </c>
      <c r="D7" s="15">
        <v>3</v>
      </c>
      <c r="E7" s="15">
        <v>2</v>
      </c>
      <c r="F7" s="15">
        <v>2</v>
      </c>
      <c r="G7" s="15">
        <v>3</v>
      </c>
      <c r="H7" s="15">
        <v>3</v>
      </c>
      <c r="I7" s="15">
        <v>2</v>
      </c>
      <c r="J7" s="15">
        <v>2</v>
      </c>
      <c r="K7" s="15">
        <v>3</v>
      </c>
      <c r="L7" s="15">
        <v>3</v>
      </c>
      <c r="M7" s="15">
        <v>2</v>
      </c>
      <c r="N7" s="15">
        <v>2</v>
      </c>
      <c r="O7" s="15">
        <v>3</v>
      </c>
      <c r="P7" s="15">
        <v>2</v>
      </c>
      <c r="Q7" s="15">
        <v>3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4">
        <f t="shared" si="0"/>
        <v>2.4666666666666668</v>
      </c>
    </row>
    <row r="8" spans="1:30" ht="42" customHeight="1" x14ac:dyDescent="0.25">
      <c r="A8" s="22">
        <v>4</v>
      </c>
      <c r="B8" s="19" t="s">
        <v>88</v>
      </c>
      <c r="C8" s="15">
        <v>2</v>
      </c>
      <c r="D8" s="15">
        <v>3</v>
      </c>
      <c r="E8" s="15">
        <v>2</v>
      </c>
      <c r="F8" s="15">
        <v>2</v>
      </c>
      <c r="G8" s="15">
        <v>3</v>
      </c>
      <c r="H8" s="15">
        <v>2</v>
      </c>
      <c r="I8" s="15">
        <v>2</v>
      </c>
      <c r="J8" s="15">
        <v>2</v>
      </c>
      <c r="K8" s="15">
        <v>3</v>
      </c>
      <c r="L8" s="15">
        <v>2</v>
      </c>
      <c r="M8" s="15">
        <v>2</v>
      </c>
      <c r="N8" s="15">
        <v>2</v>
      </c>
      <c r="O8" s="15">
        <v>3</v>
      </c>
      <c r="P8" s="15">
        <v>2</v>
      </c>
      <c r="Q8" s="15">
        <v>3</v>
      </c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4">
        <f t="shared" si="0"/>
        <v>2.3333333333333335</v>
      </c>
    </row>
    <row r="9" spans="1:30" ht="25.5" x14ac:dyDescent="0.25">
      <c r="A9" s="4">
        <v>5</v>
      </c>
      <c r="B9" s="19" t="s">
        <v>89</v>
      </c>
      <c r="C9" s="15">
        <v>2</v>
      </c>
      <c r="D9" s="15">
        <v>3</v>
      </c>
      <c r="E9" s="15">
        <v>2</v>
      </c>
      <c r="F9" s="15">
        <v>3</v>
      </c>
      <c r="G9" s="15">
        <v>2</v>
      </c>
      <c r="H9" s="15">
        <v>2</v>
      </c>
      <c r="I9" s="15">
        <v>2</v>
      </c>
      <c r="J9" s="15">
        <v>3</v>
      </c>
      <c r="K9" s="15">
        <v>3</v>
      </c>
      <c r="L9" s="15">
        <v>3</v>
      </c>
      <c r="M9" s="15">
        <v>2</v>
      </c>
      <c r="N9" s="15">
        <v>2</v>
      </c>
      <c r="O9" s="15">
        <v>2</v>
      </c>
      <c r="P9" s="15">
        <v>2</v>
      </c>
      <c r="Q9" s="15">
        <v>2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4">
        <f t="shared" si="0"/>
        <v>2.3333333333333335</v>
      </c>
    </row>
    <row r="10" spans="1:30" ht="40.5" customHeight="1" x14ac:dyDescent="0.25">
      <c r="A10" s="4">
        <v>6</v>
      </c>
      <c r="B10" s="16" t="s">
        <v>90</v>
      </c>
      <c r="C10" s="15">
        <v>2</v>
      </c>
      <c r="D10" s="15">
        <v>3</v>
      </c>
      <c r="E10" s="15">
        <v>2</v>
      </c>
      <c r="F10" s="15">
        <v>2</v>
      </c>
      <c r="G10" s="15">
        <v>3</v>
      </c>
      <c r="H10" s="15">
        <v>3</v>
      </c>
      <c r="I10" s="15">
        <v>2</v>
      </c>
      <c r="J10" s="15">
        <v>2</v>
      </c>
      <c r="K10" s="15">
        <v>3</v>
      </c>
      <c r="L10" s="15">
        <v>3</v>
      </c>
      <c r="M10" s="15">
        <v>2</v>
      </c>
      <c r="N10" s="15">
        <v>2</v>
      </c>
      <c r="O10" s="15">
        <v>3</v>
      </c>
      <c r="P10" s="15">
        <v>2</v>
      </c>
      <c r="Q10" s="15">
        <v>3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4">
        <f t="shared" si="0"/>
        <v>2.4666666666666668</v>
      </c>
    </row>
    <row r="11" spans="1:30" ht="90" customHeight="1" x14ac:dyDescent="0.25">
      <c r="A11" s="4">
        <v>7</v>
      </c>
      <c r="B11" s="16" t="s">
        <v>91</v>
      </c>
      <c r="C11" s="15">
        <v>2</v>
      </c>
      <c r="D11" s="15">
        <v>3</v>
      </c>
      <c r="E11" s="15">
        <v>2</v>
      </c>
      <c r="F11" s="15">
        <v>2</v>
      </c>
      <c r="G11" s="15">
        <v>2</v>
      </c>
      <c r="H11" s="15">
        <v>2</v>
      </c>
      <c r="I11" s="15">
        <v>2</v>
      </c>
      <c r="J11" s="15">
        <v>2</v>
      </c>
      <c r="K11" s="15">
        <v>3</v>
      </c>
      <c r="L11" s="15">
        <v>3</v>
      </c>
      <c r="M11" s="15">
        <v>2</v>
      </c>
      <c r="N11" s="15">
        <v>2</v>
      </c>
      <c r="O11" s="15">
        <v>3</v>
      </c>
      <c r="P11" s="15">
        <v>3</v>
      </c>
      <c r="Q11" s="15">
        <v>3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4">
        <f t="shared" si="0"/>
        <v>2.4</v>
      </c>
    </row>
    <row r="12" spans="1:30" ht="70.5" customHeight="1" x14ac:dyDescent="0.25">
      <c r="A12" s="28">
        <v>8</v>
      </c>
      <c r="B12" s="16" t="s">
        <v>95</v>
      </c>
      <c r="C12" s="15">
        <v>2</v>
      </c>
      <c r="D12" s="15">
        <v>3</v>
      </c>
      <c r="E12" s="15">
        <v>2</v>
      </c>
      <c r="F12" s="15">
        <v>2</v>
      </c>
      <c r="G12" s="15">
        <v>2</v>
      </c>
      <c r="H12" s="15">
        <v>2</v>
      </c>
      <c r="I12" s="15">
        <v>2</v>
      </c>
      <c r="J12" s="15">
        <v>3</v>
      </c>
      <c r="K12" s="15">
        <v>3</v>
      </c>
      <c r="L12" s="15">
        <v>2</v>
      </c>
      <c r="M12" s="15">
        <v>2</v>
      </c>
      <c r="N12" s="15">
        <v>2</v>
      </c>
      <c r="O12" s="15">
        <v>2</v>
      </c>
      <c r="P12" s="15">
        <v>2</v>
      </c>
      <c r="Q12" s="15">
        <v>3</v>
      </c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">
        <f t="shared" si="0"/>
        <v>2.2666666666666666</v>
      </c>
    </row>
    <row r="13" spans="1:30" ht="117.75" customHeight="1" x14ac:dyDescent="0.25">
      <c r="A13" s="20">
        <v>9</v>
      </c>
      <c r="B13" s="19" t="s">
        <v>92</v>
      </c>
      <c r="C13" s="15">
        <v>2</v>
      </c>
      <c r="D13" s="15">
        <v>2</v>
      </c>
      <c r="E13" s="15">
        <v>2</v>
      </c>
      <c r="F13" s="15">
        <v>2</v>
      </c>
      <c r="G13" s="15">
        <v>2</v>
      </c>
      <c r="H13" s="15">
        <v>2</v>
      </c>
      <c r="I13" s="15">
        <v>2</v>
      </c>
      <c r="J13" s="15">
        <v>2</v>
      </c>
      <c r="K13" s="15">
        <v>2</v>
      </c>
      <c r="L13" s="15">
        <v>2</v>
      </c>
      <c r="M13" s="15">
        <v>2</v>
      </c>
      <c r="N13" s="15">
        <v>2</v>
      </c>
      <c r="O13" s="15">
        <v>2</v>
      </c>
      <c r="P13" s="15">
        <v>2</v>
      </c>
      <c r="Q13" s="15">
        <v>2</v>
      </c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4">
        <f t="shared" si="0"/>
        <v>2</v>
      </c>
    </row>
    <row r="14" spans="1:30" ht="43.5" customHeight="1" x14ac:dyDescent="0.25">
      <c r="A14" s="4">
        <v>10</v>
      </c>
      <c r="B14" s="16" t="s">
        <v>93</v>
      </c>
      <c r="C14" s="15">
        <v>3</v>
      </c>
      <c r="D14" s="15">
        <v>3</v>
      </c>
      <c r="E14" s="15">
        <v>2</v>
      </c>
      <c r="F14" s="15">
        <v>2</v>
      </c>
      <c r="G14" s="15">
        <v>2</v>
      </c>
      <c r="H14" s="15">
        <v>2</v>
      </c>
      <c r="I14" s="15">
        <v>2</v>
      </c>
      <c r="J14" s="15">
        <v>3</v>
      </c>
      <c r="K14" s="15">
        <v>3</v>
      </c>
      <c r="L14" s="15">
        <v>3</v>
      </c>
      <c r="M14" s="15">
        <v>2</v>
      </c>
      <c r="N14" s="15">
        <v>2</v>
      </c>
      <c r="O14" s="15">
        <v>3</v>
      </c>
      <c r="P14" s="15">
        <v>2</v>
      </c>
      <c r="Q14" s="15">
        <v>3</v>
      </c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4">
        <f t="shared" si="0"/>
        <v>2.4666666666666668</v>
      </c>
    </row>
    <row r="15" spans="1:30" ht="21.75" customHeight="1" x14ac:dyDescent="0.25">
      <c r="A15" s="45" t="s">
        <v>3</v>
      </c>
      <c r="B15" s="45"/>
      <c r="C15" s="15">
        <f t="shared" ref="C15:Q15" si="1">AVERAGE(C5:C14)</f>
        <v>2.1</v>
      </c>
      <c r="D15" s="4">
        <f t="shared" si="1"/>
        <v>2.9</v>
      </c>
      <c r="E15" s="4">
        <f t="shared" si="1"/>
        <v>2</v>
      </c>
      <c r="F15" s="4">
        <f t="shared" si="1"/>
        <v>2.2000000000000002</v>
      </c>
      <c r="G15" s="4">
        <f t="shared" si="1"/>
        <v>2.5</v>
      </c>
      <c r="H15" s="4">
        <f t="shared" si="1"/>
        <v>2.2999999999999998</v>
      </c>
      <c r="I15" s="4">
        <f t="shared" si="1"/>
        <v>2</v>
      </c>
      <c r="J15" s="4">
        <f t="shared" si="1"/>
        <v>2.2999999999999998</v>
      </c>
      <c r="K15" s="4">
        <f t="shared" si="1"/>
        <v>2.9</v>
      </c>
      <c r="L15" s="4">
        <f t="shared" si="1"/>
        <v>2.7</v>
      </c>
      <c r="M15" s="4">
        <f t="shared" si="1"/>
        <v>2</v>
      </c>
      <c r="N15" s="4">
        <f t="shared" si="1"/>
        <v>2</v>
      </c>
      <c r="O15" s="4">
        <f t="shared" si="1"/>
        <v>2.7</v>
      </c>
      <c r="P15" s="4">
        <f t="shared" si="1"/>
        <v>2.2000000000000002</v>
      </c>
      <c r="Q15" s="4">
        <f t="shared" si="1"/>
        <v>2.8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2.3733333333333331</v>
      </c>
    </row>
    <row r="16" spans="1:30" x14ac:dyDescent="0.25">
      <c r="A16" s="46" t="s">
        <v>18</v>
      </c>
      <c r="B16" s="46"/>
      <c r="C16" s="13">
        <v>21</v>
      </c>
      <c r="D16" s="2">
        <v>29</v>
      </c>
      <c r="E16" s="2">
        <v>20</v>
      </c>
      <c r="F16" s="2">
        <v>22</v>
      </c>
      <c r="G16" s="2">
        <v>25</v>
      </c>
      <c r="H16" s="2">
        <v>23</v>
      </c>
      <c r="I16" s="2">
        <v>20</v>
      </c>
      <c r="J16" s="2">
        <v>23</v>
      </c>
      <c r="K16" s="2">
        <v>29</v>
      </c>
      <c r="L16" s="2">
        <v>27</v>
      </c>
      <c r="M16" s="2">
        <v>20</v>
      </c>
      <c r="N16" s="2">
        <v>20</v>
      </c>
      <c r="O16" s="2">
        <v>27</v>
      </c>
      <c r="P16" s="2">
        <v>22</v>
      </c>
      <c r="Q16" s="2">
        <v>28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>
        <f t="shared" si="0"/>
        <v>23.733333333333334</v>
      </c>
    </row>
    <row r="17" spans="1:30" ht="21.75" customHeight="1" x14ac:dyDescent="0.25">
      <c r="A17" s="52" t="s">
        <v>50</v>
      </c>
      <c r="B17" s="52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2"/>
    </row>
    <row r="18" spans="1:30" x14ac:dyDescent="0.25">
      <c r="A18" s="5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18"/>
      <c r="C20" s="5"/>
      <c r="D20" s="5"/>
    </row>
    <row r="21" spans="1:30" x14ac:dyDescent="0.25">
      <c r="A21" s="5"/>
      <c r="B21" s="18"/>
      <c r="C21" s="5"/>
      <c r="D21" s="5"/>
    </row>
    <row r="22" spans="1:30" x14ac:dyDescent="0.25">
      <c r="A22" s="5"/>
      <c r="B22" s="18"/>
      <c r="C22" s="5"/>
      <c r="D22" s="5"/>
    </row>
    <row r="23" spans="1:30" x14ac:dyDescent="0.25">
      <c r="A23" s="5"/>
      <c r="B23" s="18"/>
      <c r="C23" s="5"/>
      <c r="D23" s="5"/>
    </row>
    <row r="24" spans="1:30" x14ac:dyDescent="0.25">
      <c r="A24" s="5"/>
      <c r="B24" s="18"/>
      <c r="C24" s="5"/>
      <c r="D24" s="5"/>
    </row>
    <row r="25" spans="1:30" x14ac:dyDescent="0.25">
      <c r="A25" s="5"/>
      <c r="B25" s="18"/>
      <c r="C25" s="5"/>
      <c r="D25" s="5"/>
    </row>
    <row r="26" spans="1:30" x14ac:dyDescent="0.25">
      <c r="A26" s="5"/>
      <c r="B26" s="18"/>
      <c r="C26" s="5"/>
      <c r="D26" s="5"/>
    </row>
    <row r="27" spans="1:30" x14ac:dyDescent="0.25">
      <c r="A27" s="5"/>
      <c r="B27" s="18"/>
      <c r="C27" s="5"/>
      <c r="D27" s="5"/>
    </row>
    <row r="28" spans="1:30" x14ac:dyDescent="0.25">
      <c r="A28" s="5"/>
      <c r="B28" s="18"/>
      <c r="C28" s="5"/>
      <c r="D28" s="5"/>
    </row>
    <row r="29" spans="1:30" x14ac:dyDescent="0.25">
      <c r="A29" s="5"/>
      <c r="B29" s="18"/>
      <c r="C29" s="5"/>
      <c r="D29" s="5"/>
    </row>
    <row r="30" spans="1:30" x14ac:dyDescent="0.25">
      <c r="A30" s="5"/>
      <c r="B30" s="18"/>
      <c r="C30" s="5"/>
      <c r="D30" s="5"/>
    </row>
    <row r="31" spans="1:30" x14ac:dyDescent="0.25">
      <c r="A31" s="5"/>
      <c r="B31" s="18"/>
      <c r="C31" s="5"/>
      <c r="D31" s="5"/>
    </row>
    <row r="32" spans="1:30" x14ac:dyDescent="0.25">
      <c r="A32" s="5"/>
      <c r="B32" s="18"/>
      <c r="C32" s="5"/>
      <c r="D32" s="5"/>
    </row>
    <row r="33" spans="1:4" x14ac:dyDescent="0.25">
      <c r="A33" s="5"/>
      <c r="B33" s="18"/>
      <c r="C33" s="5"/>
      <c r="D33" s="5"/>
    </row>
    <row r="34" spans="1:4" x14ac:dyDescent="0.25">
      <c r="A34" s="5"/>
      <c r="B34" s="18"/>
      <c r="C34" s="5"/>
      <c r="D34" s="5"/>
    </row>
    <row r="35" spans="1:4" x14ac:dyDescent="0.25">
      <c r="A35" s="5"/>
      <c r="B35" s="18"/>
      <c r="C35" s="5"/>
      <c r="D35" s="5"/>
    </row>
    <row r="36" spans="1:4" x14ac:dyDescent="0.25">
      <c r="A36" s="5"/>
      <c r="B36" s="18"/>
      <c r="C36" s="5"/>
      <c r="D36" s="5"/>
    </row>
    <row r="37" spans="1:4" x14ac:dyDescent="0.25">
      <c r="A37" s="5"/>
      <c r="B37" s="18"/>
      <c r="C37" s="5"/>
      <c r="D37" s="5"/>
    </row>
    <row r="38" spans="1:4" x14ac:dyDescent="0.25">
      <c r="A38" s="5"/>
      <c r="B38" s="18"/>
      <c r="C38" s="5"/>
      <c r="D38" s="5"/>
    </row>
    <row r="39" spans="1:4" x14ac:dyDescent="0.25">
      <c r="A39" s="5"/>
      <c r="B39" s="18"/>
      <c r="C39" s="5"/>
      <c r="D39" s="5"/>
    </row>
    <row r="40" spans="1:4" x14ac:dyDescent="0.25">
      <c r="A40" s="5"/>
      <c r="B40" s="25"/>
      <c r="C40" s="5"/>
      <c r="D40" s="5"/>
    </row>
    <row r="41" spans="1:4" x14ac:dyDescent="0.25">
      <c r="A41" s="5"/>
      <c r="B41" s="18"/>
      <c r="C41" s="5"/>
      <c r="D41" s="5"/>
    </row>
    <row r="42" spans="1:4" x14ac:dyDescent="0.25">
      <c r="A42" s="5"/>
      <c r="B42" s="18"/>
      <c r="C42" s="5"/>
      <c r="D42" s="5"/>
    </row>
    <row r="43" spans="1:4" x14ac:dyDescent="0.25">
      <c r="A43" s="5"/>
      <c r="B43" s="18"/>
      <c r="C43" s="5"/>
      <c r="D43" s="5"/>
    </row>
    <row r="44" spans="1:4" x14ac:dyDescent="0.25">
      <c r="A44" s="5"/>
      <c r="B44" s="18"/>
      <c r="C44" s="5"/>
      <c r="D44" s="5"/>
    </row>
    <row r="45" spans="1:4" x14ac:dyDescent="0.25">
      <c r="A45" s="5"/>
      <c r="B45" s="18"/>
      <c r="C45" s="5"/>
      <c r="D45" s="5"/>
    </row>
    <row r="46" spans="1:4" x14ac:dyDescent="0.25">
      <c r="A46" s="5"/>
      <c r="B46" s="25"/>
      <c r="C46" s="5"/>
      <c r="D46" s="5"/>
    </row>
    <row r="47" spans="1:4" x14ac:dyDescent="0.25">
      <c r="A47" s="5"/>
      <c r="B47" s="18"/>
      <c r="C47" s="5"/>
      <c r="D47" s="5"/>
    </row>
    <row r="48" spans="1:4" x14ac:dyDescent="0.25">
      <c r="A48" s="5"/>
      <c r="B48" s="18"/>
      <c r="C48" s="5"/>
      <c r="D48" s="5"/>
    </row>
    <row r="49" spans="1:4" x14ac:dyDescent="0.25">
      <c r="A49" s="5"/>
      <c r="B49" s="18"/>
      <c r="C49" s="5"/>
      <c r="D49" s="5"/>
    </row>
    <row r="50" spans="1:4" x14ac:dyDescent="0.25">
      <c r="A50" s="5"/>
      <c r="B50" s="18"/>
    </row>
    <row r="51" spans="1:4" x14ac:dyDescent="0.25">
      <c r="A51" s="5"/>
      <c r="B51" s="18"/>
    </row>
    <row r="52" spans="1:4" x14ac:dyDescent="0.25">
      <c r="A52" s="5"/>
      <c r="B52" s="18"/>
    </row>
    <row r="53" spans="1:4" x14ac:dyDescent="0.25">
      <c r="A53" s="5"/>
      <c r="B53" s="18"/>
    </row>
    <row r="54" spans="1:4" x14ac:dyDescent="0.25">
      <c r="A54" s="5"/>
      <c r="B54" s="25"/>
    </row>
    <row r="55" spans="1:4" x14ac:dyDescent="0.25">
      <c r="A55" s="5"/>
      <c r="B55" s="25"/>
    </row>
    <row r="56" spans="1:4" x14ac:dyDescent="0.25">
      <c r="A56" s="5"/>
      <c r="B56" s="18"/>
    </row>
    <row r="57" spans="1:4" x14ac:dyDescent="0.25">
      <c r="A57" s="5"/>
      <c r="B57" s="18"/>
    </row>
    <row r="58" spans="1:4" x14ac:dyDescent="0.25">
      <c r="A58" s="5"/>
      <c r="B58" s="18"/>
    </row>
    <row r="59" spans="1:4" x14ac:dyDescent="0.25">
      <c r="A59" s="5"/>
      <c r="B59" s="18"/>
    </row>
    <row r="60" spans="1:4" x14ac:dyDescent="0.25">
      <c r="A60" s="5"/>
      <c r="B60" s="25"/>
    </row>
    <row r="61" spans="1:4" x14ac:dyDescent="0.25">
      <c r="A61" s="5"/>
      <c r="B61" s="25"/>
    </row>
    <row r="62" spans="1:4" x14ac:dyDescent="0.25">
      <c r="A62" s="5"/>
      <c r="B62" s="18"/>
    </row>
    <row r="63" spans="1:4" x14ac:dyDescent="0.25">
      <c r="A63" s="5"/>
      <c r="B63" s="26"/>
    </row>
    <row r="64" spans="1:4" x14ac:dyDescent="0.25">
      <c r="A64" s="5"/>
      <c r="B64" s="26"/>
    </row>
    <row r="65" spans="1:2" x14ac:dyDescent="0.25">
      <c r="A65" s="5"/>
      <c r="B65" s="26"/>
    </row>
    <row r="66" spans="1:2" x14ac:dyDescent="0.25">
      <c r="A66" s="5"/>
      <c r="B66" s="26"/>
    </row>
    <row r="67" spans="1:2" x14ac:dyDescent="0.25">
      <c r="A67" s="5"/>
      <c r="B67" s="25"/>
    </row>
    <row r="68" spans="1:2" x14ac:dyDescent="0.25">
      <c r="A68" s="5"/>
      <c r="B68" s="25"/>
    </row>
    <row r="69" spans="1:2" x14ac:dyDescent="0.25">
      <c r="A69" s="5"/>
      <c r="B69" s="18"/>
    </row>
    <row r="70" spans="1:2" x14ac:dyDescent="0.25">
      <c r="A70" s="5"/>
      <c r="B70" s="18"/>
    </row>
    <row r="71" spans="1:2" x14ac:dyDescent="0.25">
      <c r="A71" s="5"/>
      <c r="B71" s="18"/>
    </row>
    <row r="72" spans="1:2" x14ac:dyDescent="0.25">
      <c r="A72" s="5"/>
      <c r="B72" s="18"/>
    </row>
    <row r="73" spans="1:2" x14ac:dyDescent="0.25">
      <c r="A73" s="5"/>
      <c r="B73" s="18"/>
    </row>
    <row r="74" spans="1:2" x14ac:dyDescent="0.25">
      <c r="A74" s="5"/>
      <c r="B74" s="18"/>
    </row>
    <row r="75" spans="1:2" x14ac:dyDescent="0.25">
      <c r="A75" s="5"/>
      <c r="B75" s="18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7:B17"/>
    <mergeCell ref="B1:AD1"/>
    <mergeCell ref="B2:AD2"/>
    <mergeCell ref="C3:AC3"/>
    <mergeCell ref="A4:B4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A37" workbookViewId="0">
      <selection activeCell="L11" sqref="L11"/>
    </sheetView>
  </sheetViews>
  <sheetFormatPr defaultRowHeight="15" x14ac:dyDescent="0.25"/>
  <cols>
    <col min="1" max="1" width="4" customWidth="1"/>
    <col min="6" max="6" width="10.42578125" customWidth="1"/>
    <col min="8" max="8" width="10.5703125" customWidth="1"/>
    <col min="10" max="10" width="13.7109375" customWidth="1"/>
    <col min="12" max="12" width="13.7109375" customWidth="1"/>
  </cols>
  <sheetData>
    <row r="1" spans="1:14" x14ac:dyDescent="0.25">
      <c r="A1" s="59" t="s">
        <v>108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9.5" customHeight="1" x14ac:dyDescent="0.25">
      <c r="A3" s="61" t="s">
        <v>103</v>
      </c>
      <c r="B3" s="63" t="s">
        <v>104</v>
      </c>
      <c r="C3" s="65" t="s">
        <v>97</v>
      </c>
      <c r="D3" s="66"/>
      <c r="E3" s="66"/>
      <c r="F3" s="66"/>
      <c r="G3" s="66"/>
      <c r="H3" s="66"/>
      <c r="I3" s="66"/>
      <c r="J3" s="66"/>
      <c r="K3" s="66"/>
      <c r="L3" s="67"/>
      <c r="M3" s="55" t="s">
        <v>106</v>
      </c>
      <c r="N3" s="56"/>
    </row>
    <row r="4" spans="1:14" ht="65.25" customHeight="1" x14ac:dyDescent="0.25">
      <c r="A4" s="62"/>
      <c r="B4" s="64"/>
      <c r="C4" s="68" t="s">
        <v>98</v>
      </c>
      <c r="D4" s="68"/>
      <c r="E4" s="68" t="s">
        <v>102</v>
      </c>
      <c r="F4" s="68"/>
      <c r="G4" s="68" t="s">
        <v>99</v>
      </c>
      <c r="H4" s="68"/>
      <c r="I4" s="68" t="s">
        <v>100</v>
      </c>
      <c r="J4" s="68"/>
      <c r="K4" s="68" t="s">
        <v>101</v>
      </c>
      <c r="L4" s="68"/>
      <c r="M4" s="57"/>
      <c r="N4" s="58"/>
    </row>
    <row r="5" spans="1:14" x14ac:dyDescent="0.25">
      <c r="A5" s="4"/>
      <c r="B5" s="4">
        <f>'[1]итоговая '!B5</f>
        <v>0</v>
      </c>
      <c r="C5" s="17" t="s">
        <v>105</v>
      </c>
      <c r="D5" s="17" t="s">
        <v>96</v>
      </c>
      <c r="E5" s="17" t="s">
        <v>105</v>
      </c>
      <c r="F5" s="17" t="s">
        <v>96</v>
      </c>
      <c r="G5" s="17" t="s">
        <v>105</v>
      </c>
      <c r="H5" s="17" t="s">
        <v>96</v>
      </c>
      <c r="I5" s="17" t="s">
        <v>105</v>
      </c>
      <c r="J5" s="17" t="s">
        <v>96</v>
      </c>
      <c r="K5" s="17" t="s">
        <v>105</v>
      </c>
      <c r="L5" s="17" t="s">
        <v>96</v>
      </c>
      <c r="M5" s="31" t="s">
        <v>105</v>
      </c>
      <c r="N5" s="32" t="s">
        <v>96</v>
      </c>
    </row>
    <row r="6" spans="1:14" x14ac:dyDescent="0.25">
      <c r="A6" s="4">
        <v>1</v>
      </c>
      <c r="B6" s="36" t="s">
        <v>109</v>
      </c>
      <c r="C6" s="4"/>
      <c r="D6" s="4"/>
      <c r="E6" s="4"/>
      <c r="F6" s="4"/>
      <c r="G6" s="4"/>
      <c r="H6" s="4"/>
      <c r="I6" s="4"/>
      <c r="J6" s="4"/>
      <c r="K6" s="15"/>
      <c r="L6" s="4"/>
      <c r="M6" s="4"/>
      <c r="N6" s="2"/>
    </row>
    <row r="7" spans="1:14" x14ac:dyDescent="0.25">
      <c r="A7" s="4">
        <v>2</v>
      </c>
      <c r="B7" s="36" t="s">
        <v>110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2"/>
    </row>
    <row r="8" spans="1:14" x14ac:dyDescent="0.25">
      <c r="A8" s="4">
        <v>3</v>
      </c>
      <c r="B8" s="36" t="s">
        <v>111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</row>
    <row r="9" spans="1:14" x14ac:dyDescent="0.25">
      <c r="A9" s="4">
        <v>4</v>
      </c>
      <c r="B9" s="36" t="s">
        <v>112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2"/>
    </row>
    <row r="10" spans="1:14" x14ac:dyDescent="0.25">
      <c r="A10" s="4">
        <v>5</v>
      </c>
      <c r="B10" s="36" t="s">
        <v>113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</row>
    <row r="11" spans="1:14" x14ac:dyDescent="0.25">
      <c r="A11" s="4">
        <v>6</v>
      </c>
      <c r="B11" s="36" t="s">
        <v>114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</row>
    <row r="12" spans="1:14" x14ac:dyDescent="0.25">
      <c r="A12" s="4">
        <v>7</v>
      </c>
      <c r="B12" s="36" t="s">
        <v>115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</row>
    <row r="13" spans="1:14" x14ac:dyDescent="0.25">
      <c r="A13" s="4">
        <v>8</v>
      </c>
      <c r="B13" s="36" t="s">
        <v>116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</row>
    <row r="14" spans="1:14" x14ac:dyDescent="0.25">
      <c r="A14" s="4">
        <v>9</v>
      </c>
      <c r="B14" s="36" t="s">
        <v>117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2"/>
    </row>
    <row r="15" spans="1:14" x14ac:dyDescent="0.25">
      <c r="A15" s="4">
        <v>10</v>
      </c>
      <c r="B15" s="36" t="s">
        <v>118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2"/>
    </row>
    <row r="16" spans="1:14" x14ac:dyDescent="0.25">
      <c r="A16" s="4">
        <v>11</v>
      </c>
      <c r="B16" s="36" t="s">
        <v>119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2"/>
    </row>
    <row r="17" spans="1:14" x14ac:dyDescent="0.25">
      <c r="A17" s="4">
        <v>12</v>
      </c>
      <c r="B17" s="36" t="s">
        <v>120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2"/>
    </row>
    <row r="18" spans="1:14" x14ac:dyDescent="0.25">
      <c r="A18" s="4">
        <v>13</v>
      </c>
      <c r="B18" s="36" t="s">
        <v>121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2"/>
    </row>
    <row r="19" spans="1:14" x14ac:dyDescent="0.25">
      <c r="A19" s="4">
        <v>14</v>
      </c>
      <c r="B19" s="36" t="s">
        <v>122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2"/>
    </row>
    <row r="20" spans="1:14" x14ac:dyDescent="0.25">
      <c r="A20" s="4">
        <v>15</v>
      </c>
      <c r="B20" s="36" t="s">
        <v>123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2"/>
    </row>
    <row r="21" spans="1:14" x14ac:dyDescent="0.25">
      <c r="A21" s="4"/>
      <c r="B21" s="3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 x14ac:dyDescent="0.25">
      <c r="A22" s="4"/>
      <c r="B22" s="4"/>
      <c r="C22" s="29"/>
      <c r="D22" s="4"/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 x14ac:dyDescent="0.25">
      <c r="A23" s="4"/>
      <c r="B23" s="4"/>
      <c r="C23" s="29"/>
      <c r="D23" s="4"/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 x14ac:dyDescent="0.25">
      <c r="A24" s="4"/>
      <c r="B24" s="4"/>
      <c r="C24" s="29"/>
      <c r="D24" s="4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 x14ac:dyDescent="0.25">
      <c r="A25" s="4"/>
      <c r="B25" s="4"/>
      <c r="C25" s="29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 x14ac:dyDescent="0.25">
      <c r="A26" s="4"/>
      <c r="B26" s="4"/>
      <c r="C26" s="29"/>
      <c r="D26" s="4"/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.75" x14ac:dyDescent="0.25">
      <c r="A27" s="4"/>
      <c r="B27" s="4"/>
      <c r="C27" s="30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15.75" x14ac:dyDescent="0.25">
      <c r="A28" s="4"/>
      <c r="B28" s="4"/>
      <c r="C28" s="30"/>
      <c r="D28" s="4"/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ht="15.75" x14ac:dyDescent="0.25">
      <c r="A29" s="4"/>
      <c r="B29" s="4"/>
      <c r="C29" s="30"/>
      <c r="D29" s="4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ht="15.75" x14ac:dyDescent="0.25">
      <c r="A30" s="4"/>
      <c r="B30" s="4"/>
      <c r="C30" s="30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</row>
    <row r="31" spans="1:14" ht="15.75" x14ac:dyDescent="0.25">
      <c r="A31" s="4"/>
      <c r="B31" s="4"/>
      <c r="C31" s="30"/>
      <c r="D31" s="4"/>
      <c r="E31" s="4"/>
      <c r="F31" s="4"/>
      <c r="G31" s="4"/>
      <c r="H31" s="4"/>
      <c r="I31" s="4"/>
      <c r="J31" s="4"/>
      <c r="K31" s="4"/>
      <c r="L31" s="4"/>
      <c r="M31" s="4"/>
      <c r="N31" s="2"/>
    </row>
    <row r="32" spans="1:1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2"/>
    </row>
    <row r="33" spans="1:14" ht="44.25" customHeight="1" x14ac:dyDescent="0.25">
      <c r="A33" s="45" t="s">
        <v>107</v>
      </c>
      <c r="B33" s="4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2"/>
    </row>
    <row r="34" spans="1:14" x14ac:dyDescent="0.25">
      <c r="B34" s="5"/>
    </row>
    <row r="35" spans="1:14" x14ac:dyDescent="0.25">
      <c r="B35" s="5"/>
    </row>
    <row r="36" spans="1:14" x14ac:dyDescent="0.25">
      <c r="B36" s="5"/>
    </row>
    <row r="37" spans="1:14" x14ac:dyDescent="0.25">
      <c r="B37" s="5"/>
    </row>
    <row r="38" spans="1:14" x14ac:dyDescent="0.25">
      <c r="B38" s="5"/>
    </row>
    <row r="39" spans="1:14" x14ac:dyDescent="0.25">
      <c r="B39" s="5"/>
    </row>
    <row r="40" spans="1:14" x14ac:dyDescent="0.25">
      <c r="B40" s="5"/>
    </row>
    <row r="41" spans="1:14" x14ac:dyDescent="0.25">
      <c r="B41" s="5"/>
    </row>
    <row r="42" spans="1:14" x14ac:dyDescent="0.25">
      <c r="B42" s="5"/>
    </row>
    <row r="43" spans="1:14" x14ac:dyDescent="0.25">
      <c r="B43" s="5"/>
    </row>
    <row r="44" spans="1:14" x14ac:dyDescent="0.25">
      <c r="B44" s="5"/>
    </row>
    <row r="45" spans="1:14" x14ac:dyDescent="0.25">
      <c r="B45" s="5"/>
    </row>
    <row r="46" spans="1:14" x14ac:dyDescent="0.25">
      <c r="B46" s="5"/>
    </row>
    <row r="47" spans="1:14" x14ac:dyDescent="0.25">
      <c r="B47" s="5"/>
    </row>
    <row r="48" spans="1:14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</sheetData>
  <mergeCells count="11">
    <mergeCell ref="M3:N4"/>
    <mergeCell ref="A1:N2"/>
    <mergeCell ref="A33:B33"/>
    <mergeCell ref="A3:A4"/>
    <mergeCell ref="B3:B4"/>
    <mergeCell ref="C3:L3"/>
    <mergeCell ref="C4:D4"/>
    <mergeCell ref="E4:F4"/>
    <mergeCell ref="G4:H4"/>
    <mergeCell ref="I4:J4"/>
    <mergeCell ref="K4:L4"/>
  </mergeCells>
  <phoneticPr fontId="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opLeftCell="A5" workbookViewId="0">
      <selection activeCell="C5" sqref="C5:AD16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41" t="s">
        <v>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4"/>
      <c r="B4" s="11" t="s">
        <v>6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38.25" x14ac:dyDescent="0.25">
      <c r="A5" s="4">
        <v>1</v>
      </c>
      <c r="B5" s="11" t="s">
        <v>7</v>
      </c>
      <c r="C5" s="4">
        <v>2</v>
      </c>
      <c r="D5" s="4">
        <v>2</v>
      </c>
      <c r="E5" s="4">
        <v>2</v>
      </c>
      <c r="F5" s="4">
        <v>2</v>
      </c>
      <c r="G5" s="4">
        <v>1</v>
      </c>
      <c r="H5" s="4">
        <v>2</v>
      </c>
      <c r="I5" s="4">
        <v>2</v>
      </c>
      <c r="J5" s="4">
        <v>2</v>
      </c>
      <c r="K5" s="4">
        <v>3</v>
      </c>
      <c r="L5" s="4">
        <v>3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 t="shared" ref="AD5:AD16" si="0">AVERAGE(C5:AC5)</f>
        <v>2.0666666666666669</v>
      </c>
    </row>
    <row r="6" spans="1:30" ht="33" customHeight="1" x14ac:dyDescent="0.25">
      <c r="A6" s="4">
        <v>2</v>
      </c>
      <c r="B6" s="11" t="s">
        <v>8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2</v>
      </c>
      <c r="O6" s="4">
        <v>2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si="0"/>
        <v>2</v>
      </c>
    </row>
    <row r="7" spans="1:30" ht="27.75" customHeight="1" x14ac:dyDescent="0.25">
      <c r="A7" s="4">
        <v>3</v>
      </c>
      <c r="B7" s="11" t="s">
        <v>9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</v>
      </c>
    </row>
    <row r="8" spans="1:30" ht="44.25" customHeight="1" x14ac:dyDescent="0.25">
      <c r="A8" s="4">
        <v>4</v>
      </c>
      <c r="B8" s="11" t="s">
        <v>10</v>
      </c>
      <c r="C8" s="4">
        <v>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2</v>
      </c>
    </row>
    <row r="9" spans="1:30" ht="76.5" x14ac:dyDescent="0.25">
      <c r="A9" s="4">
        <v>5</v>
      </c>
      <c r="B9" s="11" t="s">
        <v>11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</v>
      </c>
    </row>
    <row r="10" spans="1:30" ht="38.25" customHeight="1" x14ac:dyDescent="0.25">
      <c r="A10" s="4">
        <v>6</v>
      </c>
      <c r="B10" s="11" t="s">
        <v>12</v>
      </c>
      <c r="C10" s="4">
        <v>2</v>
      </c>
      <c r="D10" s="4">
        <v>3</v>
      </c>
      <c r="E10" s="4">
        <v>2</v>
      </c>
      <c r="F10" s="4">
        <v>2</v>
      </c>
      <c r="G10" s="4">
        <v>3</v>
      </c>
      <c r="H10" s="4">
        <v>2</v>
      </c>
      <c r="I10" s="4">
        <v>2</v>
      </c>
      <c r="J10" s="4">
        <v>3</v>
      </c>
      <c r="K10" s="4">
        <v>3</v>
      </c>
      <c r="L10" s="4">
        <v>3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2.3333333333333335</v>
      </c>
    </row>
    <row r="11" spans="1:30" ht="38.25" x14ac:dyDescent="0.25">
      <c r="A11" s="4">
        <v>7</v>
      </c>
      <c r="B11" s="11" t="s">
        <v>13</v>
      </c>
      <c r="C11" s="4">
        <v>2</v>
      </c>
      <c r="D11" s="4">
        <v>3</v>
      </c>
      <c r="E11" s="4">
        <v>2</v>
      </c>
      <c r="F11" s="4">
        <v>2</v>
      </c>
      <c r="G11" s="4">
        <v>3</v>
      </c>
      <c r="H11" s="4">
        <v>2</v>
      </c>
      <c r="I11" s="4">
        <v>2</v>
      </c>
      <c r="J11" s="4">
        <v>2</v>
      </c>
      <c r="K11" s="4">
        <v>3</v>
      </c>
      <c r="L11" s="4">
        <v>3</v>
      </c>
      <c r="M11" s="4">
        <v>2</v>
      </c>
      <c r="N11" s="4">
        <v>2</v>
      </c>
      <c r="O11" s="4">
        <v>2</v>
      </c>
      <c r="P11" s="4">
        <v>2</v>
      </c>
      <c r="Q11" s="4">
        <v>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2.3333333333333335</v>
      </c>
    </row>
    <row r="12" spans="1:30" ht="38.25" x14ac:dyDescent="0.25">
      <c r="A12" s="4">
        <v>8</v>
      </c>
      <c r="B12" s="11" t="s">
        <v>14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2</v>
      </c>
      <c r="K12" s="4">
        <v>2</v>
      </c>
      <c r="L12" s="4">
        <v>2</v>
      </c>
      <c r="M12" s="4">
        <v>2</v>
      </c>
      <c r="N12" s="4">
        <v>2</v>
      </c>
      <c r="O12" s="4">
        <v>2</v>
      </c>
      <c r="P12" s="4">
        <v>2</v>
      </c>
      <c r="Q12" s="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>
        <f t="shared" si="0"/>
        <v>2</v>
      </c>
    </row>
    <row r="13" spans="1:30" ht="51.75" x14ac:dyDescent="0.25">
      <c r="A13" s="4">
        <v>9</v>
      </c>
      <c r="B13" s="12" t="s">
        <v>15</v>
      </c>
      <c r="C13" s="4">
        <v>2</v>
      </c>
      <c r="D13" s="4">
        <v>3</v>
      </c>
      <c r="E13" s="4">
        <v>2</v>
      </c>
      <c r="F13" s="4">
        <v>2</v>
      </c>
      <c r="G13" s="4">
        <v>3</v>
      </c>
      <c r="H13" s="4">
        <v>2</v>
      </c>
      <c r="I13" s="4">
        <v>2</v>
      </c>
      <c r="J13" s="4">
        <v>3</v>
      </c>
      <c r="K13" s="4">
        <v>3</v>
      </c>
      <c r="L13" s="4">
        <v>3</v>
      </c>
      <c r="M13" s="4">
        <v>2</v>
      </c>
      <c r="N13" s="4">
        <v>2</v>
      </c>
      <c r="O13" s="4">
        <v>3</v>
      </c>
      <c r="P13" s="4">
        <v>2</v>
      </c>
      <c r="Q13" s="4">
        <v>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2.4666666666666668</v>
      </c>
    </row>
    <row r="14" spans="1:30" ht="54" customHeight="1" x14ac:dyDescent="0.25">
      <c r="A14" s="4">
        <v>10</v>
      </c>
      <c r="B14" s="12" t="s">
        <v>16</v>
      </c>
      <c r="C14" s="4">
        <v>3</v>
      </c>
      <c r="D14" s="4">
        <v>3</v>
      </c>
      <c r="E14" s="4">
        <v>2</v>
      </c>
      <c r="F14" s="4">
        <v>3</v>
      </c>
      <c r="G14" s="4">
        <v>3</v>
      </c>
      <c r="H14" s="4">
        <v>2</v>
      </c>
      <c r="I14" s="4">
        <v>2</v>
      </c>
      <c r="J14" s="4">
        <v>3</v>
      </c>
      <c r="K14" s="4">
        <v>3</v>
      </c>
      <c r="L14" s="4">
        <v>3</v>
      </c>
      <c r="M14" s="4">
        <v>2</v>
      </c>
      <c r="N14" s="4">
        <v>3</v>
      </c>
      <c r="O14" s="4">
        <v>3</v>
      </c>
      <c r="P14" s="4">
        <v>3</v>
      </c>
      <c r="Q14" s="4">
        <v>3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2.7333333333333334</v>
      </c>
    </row>
    <row r="15" spans="1:30" ht="21.75" customHeight="1" x14ac:dyDescent="0.25">
      <c r="A15" s="45" t="s">
        <v>3</v>
      </c>
      <c r="B15" s="45"/>
      <c r="C15" s="4">
        <f t="shared" ref="C15:Q15" si="1">AVERAGE(C5:C14)</f>
        <v>2.1</v>
      </c>
      <c r="D15" s="4">
        <f t="shared" si="1"/>
        <v>2.4</v>
      </c>
      <c r="E15" s="4">
        <f t="shared" si="1"/>
        <v>2</v>
      </c>
      <c r="F15" s="4">
        <f t="shared" si="1"/>
        <v>2.1</v>
      </c>
      <c r="G15" s="4">
        <f t="shared" si="1"/>
        <v>2.2999999999999998</v>
      </c>
      <c r="H15" s="4">
        <f t="shared" si="1"/>
        <v>2</v>
      </c>
      <c r="I15" s="4">
        <f t="shared" si="1"/>
        <v>2</v>
      </c>
      <c r="J15" s="4">
        <f t="shared" si="1"/>
        <v>2.2999999999999998</v>
      </c>
      <c r="K15" s="4">
        <f t="shared" si="1"/>
        <v>2.5</v>
      </c>
      <c r="L15" s="4">
        <f t="shared" si="1"/>
        <v>2.5</v>
      </c>
      <c r="M15" s="4">
        <f t="shared" si="1"/>
        <v>2</v>
      </c>
      <c r="N15" s="4">
        <f t="shared" si="1"/>
        <v>2.1</v>
      </c>
      <c r="O15" s="4">
        <f t="shared" si="1"/>
        <v>2.2000000000000002</v>
      </c>
      <c r="P15" s="4">
        <f t="shared" si="1"/>
        <v>2.1</v>
      </c>
      <c r="Q15" s="4">
        <f t="shared" si="1"/>
        <v>2.2999999999999998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2.1933333333333334</v>
      </c>
    </row>
    <row r="16" spans="1:30" x14ac:dyDescent="0.25">
      <c r="A16" s="46" t="s">
        <v>18</v>
      </c>
      <c r="B16" s="46"/>
      <c r="C16" s="2">
        <v>21</v>
      </c>
      <c r="D16" s="2">
        <v>24</v>
      </c>
      <c r="E16" s="2">
        <v>20</v>
      </c>
      <c r="F16" s="2">
        <v>21</v>
      </c>
      <c r="G16" s="2">
        <v>23</v>
      </c>
      <c r="H16" s="2">
        <v>20</v>
      </c>
      <c r="I16" s="2">
        <v>20</v>
      </c>
      <c r="J16" s="2">
        <v>23</v>
      </c>
      <c r="K16" s="2">
        <v>25</v>
      </c>
      <c r="L16" s="2">
        <v>25</v>
      </c>
      <c r="M16" s="2">
        <v>20</v>
      </c>
      <c r="N16" s="2">
        <v>21</v>
      </c>
      <c r="O16" s="2">
        <v>22</v>
      </c>
      <c r="P16" s="2">
        <v>21</v>
      </c>
      <c r="Q16" s="2">
        <v>23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>
        <f t="shared" si="0"/>
        <v>21.933333333333334</v>
      </c>
    </row>
    <row r="17" spans="1:30" ht="34.5" x14ac:dyDescent="0.25">
      <c r="A17" s="38" t="s">
        <v>50</v>
      </c>
      <c r="B17" s="39"/>
      <c r="C17" s="35" t="s">
        <v>109</v>
      </c>
      <c r="D17" s="35" t="s">
        <v>110</v>
      </c>
      <c r="E17" s="35" t="s">
        <v>111</v>
      </c>
      <c r="F17" s="35" t="s">
        <v>112</v>
      </c>
      <c r="G17" s="35" t="s">
        <v>113</v>
      </c>
      <c r="H17" s="35" t="s">
        <v>114</v>
      </c>
      <c r="I17" s="35" t="s">
        <v>115</v>
      </c>
      <c r="J17" s="35" t="s">
        <v>116</v>
      </c>
      <c r="K17" s="35" t="s">
        <v>117</v>
      </c>
      <c r="L17" s="35" t="s">
        <v>118</v>
      </c>
      <c r="M17" s="35" t="s">
        <v>119</v>
      </c>
      <c r="N17" s="35" t="s">
        <v>120</v>
      </c>
      <c r="O17" s="35" t="s">
        <v>121</v>
      </c>
      <c r="P17" s="35" t="s">
        <v>122</v>
      </c>
      <c r="Q17" s="35" t="s">
        <v>123</v>
      </c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14"/>
    </row>
    <row r="18" spans="1:30" x14ac:dyDescent="0.25">
      <c r="A18" s="5"/>
      <c r="B18" s="8"/>
      <c r="C18" s="5">
        <f t="shared" ref="C18:Q18" si="2">AVERAGE(C5:C15)</f>
        <v>2.1</v>
      </c>
      <c r="D18" s="5">
        <f t="shared" si="2"/>
        <v>2.4</v>
      </c>
      <c r="E18" s="5">
        <f t="shared" si="2"/>
        <v>2</v>
      </c>
      <c r="F18" s="5">
        <f t="shared" si="2"/>
        <v>2.1</v>
      </c>
      <c r="G18" s="37">
        <f t="shared" si="2"/>
        <v>2.3000000000000003</v>
      </c>
      <c r="H18" s="37">
        <f t="shared" si="2"/>
        <v>2</v>
      </c>
      <c r="I18" s="37">
        <f t="shared" si="2"/>
        <v>2</v>
      </c>
      <c r="J18" s="37">
        <f t="shared" si="2"/>
        <v>2.3000000000000003</v>
      </c>
      <c r="K18" s="37">
        <f t="shared" si="2"/>
        <v>2.5</v>
      </c>
      <c r="L18" s="37">
        <f t="shared" si="2"/>
        <v>2.5</v>
      </c>
      <c r="M18" s="37">
        <f t="shared" si="2"/>
        <v>2</v>
      </c>
      <c r="N18" s="37">
        <f t="shared" si="2"/>
        <v>2.1</v>
      </c>
      <c r="O18" s="37">
        <f t="shared" si="2"/>
        <v>2.1999999999999997</v>
      </c>
      <c r="P18" s="37">
        <f t="shared" si="2"/>
        <v>2.1</v>
      </c>
      <c r="Q18" s="37">
        <f t="shared" si="2"/>
        <v>2.3000000000000003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B20" s="8"/>
    </row>
    <row r="21" spans="1:30" x14ac:dyDescent="0.25">
      <c r="B21" s="8"/>
    </row>
    <row r="22" spans="1:30" x14ac:dyDescent="0.25">
      <c r="B22" s="8"/>
    </row>
    <row r="23" spans="1:30" x14ac:dyDescent="0.25">
      <c r="B23" s="8"/>
    </row>
    <row r="24" spans="1:30" x14ac:dyDescent="0.25">
      <c r="B24" s="8"/>
    </row>
    <row r="25" spans="1:30" x14ac:dyDescent="0.25">
      <c r="B25" s="8"/>
    </row>
    <row r="26" spans="1:30" x14ac:dyDescent="0.25">
      <c r="B26" s="8"/>
    </row>
    <row r="27" spans="1:30" x14ac:dyDescent="0.25">
      <c r="B27" s="10"/>
    </row>
    <row r="28" spans="1:30" x14ac:dyDescent="0.25">
      <c r="B28" s="10"/>
    </row>
  </sheetData>
  <mergeCells count="6">
    <mergeCell ref="A17:B17"/>
    <mergeCell ref="B1:AD1"/>
    <mergeCell ref="B2:AD2"/>
    <mergeCell ref="C3:AC3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5"/>
  <sheetViews>
    <sheetView topLeftCell="A26" workbookViewId="0">
      <selection activeCell="C35" sqref="C35:AD35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41" t="s">
        <v>81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49" t="s">
        <v>20</v>
      </c>
      <c r="B4" s="49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19" t="s">
        <v>47</v>
      </c>
      <c r="C5" s="4">
        <v>1</v>
      </c>
      <c r="D5" s="4">
        <v>2</v>
      </c>
      <c r="E5" s="4">
        <v>1</v>
      </c>
      <c r="F5" s="4">
        <v>1</v>
      </c>
      <c r="G5" s="4">
        <v>2</v>
      </c>
      <c r="H5" s="4">
        <v>1</v>
      </c>
      <c r="I5" s="4">
        <v>1</v>
      </c>
      <c r="J5" s="4">
        <v>2</v>
      </c>
      <c r="K5" s="4">
        <v>1</v>
      </c>
      <c r="L5" s="4">
        <v>2</v>
      </c>
      <c r="M5" s="4">
        <v>1</v>
      </c>
      <c r="N5" s="4">
        <v>1</v>
      </c>
      <c r="O5" s="4">
        <v>2</v>
      </c>
      <c r="P5" s="4">
        <v>1</v>
      </c>
      <c r="Q5" s="4">
        <v>1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 t="shared" ref="AD5:AD11" si="0">AVERAGE(C5:AC5)</f>
        <v>1.3333333333333333</v>
      </c>
    </row>
    <row r="6" spans="1:30" ht="33" customHeight="1" x14ac:dyDescent="0.25">
      <c r="A6" s="4">
        <v>2</v>
      </c>
      <c r="B6" s="19" t="s">
        <v>48</v>
      </c>
      <c r="C6" s="4">
        <v>1</v>
      </c>
      <c r="D6" s="4">
        <v>1</v>
      </c>
      <c r="E6" s="4">
        <v>1</v>
      </c>
      <c r="F6" s="4">
        <v>1</v>
      </c>
      <c r="G6" s="4">
        <v>2</v>
      </c>
      <c r="H6" s="4">
        <v>1</v>
      </c>
      <c r="I6" s="4">
        <v>1</v>
      </c>
      <c r="J6" s="4">
        <v>1</v>
      </c>
      <c r="K6" s="4">
        <v>1</v>
      </c>
      <c r="L6" s="4">
        <v>2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si="0"/>
        <v>1.1333333333333333</v>
      </c>
    </row>
    <row r="7" spans="1:30" ht="27.75" customHeight="1" x14ac:dyDescent="0.25">
      <c r="A7" s="4">
        <v>3</v>
      </c>
      <c r="B7" s="19" t="s">
        <v>21</v>
      </c>
      <c r="C7" s="4">
        <v>2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2</v>
      </c>
      <c r="K7" s="4">
        <v>1</v>
      </c>
      <c r="L7" s="4">
        <v>2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1.2</v>
      </c>
    </row>
    <row r="8" spans="1:30" ht="31.5" customHeight="1" x14ac:dyDescent="0.25">
      <c r="A8" s="4">
        <v>4</v>
      </c>
      <c r="B8" s="19" t="s">
        <v>22</v>
      </c>
      <c r="C8" s="4">
        <v>1</v>
      </c>
      <c r="D8" s="4">
        <v>1</v>
      </c>
      <c r="E8" s="4">
        <v>1</v>
      </c>
      <c r="F8" s="4">
        <v>1</v>
      </c>
      <c r="G8" s="4">
        <v>2</v>
      </c>
      <c r="H8" s="4">
        <v>1</v>
      </c>
      <c r="I8" s="4">
        <v>1</v>
      </c>
      <c r="J8" s="4">
        <v>2</v>
      </c>
      <c r="K8" s="4">
        <v>1</v>
      </c>
      <c r="L8" s="4">
        <v>2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1.2</v>
      </c>
    </row>
    <row r="9" spans="1:30" ht="25.5" x14ac:dyDescent="0.25">
      <c r="A9" s="4">
        <v>5</v>
      </c>
      <c r="B9" s="16" t="s">
        <v>23</v>
      </c>
      <c r="C9" s="4">
        <v>2</v>
      </c>
      <c r="D9" s="4">
        <v>2</v>
      </c>
      <c r="E9" s="4">
        <v>1</v>
      </c>
      <c r="F9" s="4">
        <v>2</v>
      </c>
      <c r="G9" s="4">
        <v>1</v>
      </c>
      <c r="H9" s="4">
        <v>1</v>
      </c>
      <c r="I9" s="4">
        <v>1</v>
      </c>
      <c r="J9" s="4">
        <v>2</v>
      </c>
      <c r="K9" s="4">
        <v>2</v>
      </c>
      <c r="L9" s="4">
        <v>2</v>
      </c>
      <c r="M9" s="4">
        <v>1</v>
      </c>
      <c r="N9" s="4">
        <v>1</v>
      </c>
      <c r="O9" s="4">
        <v>2</v>
      </c>
      <c r="P9" s="4">
        <v>1</v>
      </c>
      <c r="Q9" s="4">
        <v>1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1.4666666666666666</v>
      </c>
    </row>
    <row r="10" spans="1:30" ht="38.25" customHeight="1" x14ac:dyDescent="0.25">
      <c r="A10" s="4">
        <v>6</v>
      </c>
      <c r="B10" s="16" t="s">
        <v>24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1</v>
      </c>
    </row>
    <row r="11" spans="1:30" ht="44.25" customHeight="1" x14ac:dyDescent="0.25">
      <c r="A11" s="4">
        <v>7</v>
      </c>
      <c r="B11" s="16" t="s">
        <v>25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1</v>
      </c>
    </row>
    <row r="12" spans="1:30" ht="24.75" customHeight="1" x14ac:dyDescent="0.25">
      <c r="A12" s="49" t="s">
        <v>26</v>
      </c>
      <c r="B12" s="4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8.25" x14ac:dyDescent="0.25">
      <c r="A13" s="4">
        <v>8</v>
      </c>
      <c r="B13" s="19" t="s">
        <v>27</v>
      </c>
      <c r="C13" s="4">
        <v>1</v>
      </c>
      <c r="D13" s="4">
        <v>2</v>
      </c>
      <c r="E13" s="4">
        <v>1</v>
      </c>
      <c r="F13" s="4">
        <v>2</v>
      </c>
      <c r="G13" s="4">
        <v>2</v>
      </c>
      <c r="H13" s="4">
        <v>1</v>
      </c>
      <c r="I13" s="4">
        <v>1</v>
      </c>
      <c r="J13" s="4">
        <v>2</v>
      </c>
      <c r="K13" s="4">
        <v>2</v>
      </c>
      <c r="L13" s="4">
        <v>2</v>
      </c>
      <c r="M13" s="4">
        <v>2</v>
      </c>
      <c r="N13" s="4">
        <v>1</v>
      </c>
      <c r="O13" s="4">
        <v>2</v>
      </c>
      <c r="P13" s="4">
        <v>1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ref="AD13:AD20" si="1">AVERAGE(C13:AC13)</f>
        <v>1.6</v>
      </c>
    </row>
    <row r="14" spans="1:30" ht="44.25" customHeight="1" x14ac:dyDescent="0.25">
      <c r="A14" s="4">
        <v>9</v>
      </c>
      <c r="B14" s="19" t="s">
        <v>28</v>
      </c>
      <c r="C14" s="4">
        <v>1</v>
      </c>
      <c r="D14" s="4">
        <v>2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2</v>
      </c>
      <c r="L14" s="4">
        <v>2</v>
      </c>
      <c r="M14" s="4">
        <v>1</v>
      </c>
      <c r="N14" s="4">
        <v>1</v>
      </c>
      <c r="O14" s="4">
        <v>1</v>
      </c>
      <c r="P14" s="4">
        <v>1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1"/>
        <v>1.2666666666666666</v>
      </c>
    </row>
    <row r="15" spans="1:30" ht="21" customHeight="1" x14ac:dyDescent="0.25">
      <c r="A15" s="4">
        <v>10</v>
      </c>
      <c r="B15" s="19" t="s">
        <v>29</v>
      </c>
      <c r="C15" s="4">
        <v>1</v>
      </c>
      <c r="D15" s="4">
        <v>2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2</v>
      </c>
      <c r="L15" s="4">
        <v>2</v>
      </c>
      <c r="M15" s="4">
        <v>1</v>
      </c>
      <c r="N15" s="4">
        <v>1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1"/>
        <v>1.4</v>
      </c>
    </row>
    <row r="16" spans="1:30" ht="37.5" customHeight="1" x14ac:dyDescent="0.25">
      <c r="A16" s="4">
        <v>11</v>
      </c>
      <c r="B16" s="19" t="s">
        <v>30</v>
      </c>
      <c r="C16" s="4">
        <v>1</v>
      </c>
      <c r="D16" s="4">
        <v>2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2</v>
      </c>
      <c r="L16" s="4">
        <v>2</v>
      </c>
      <c r="M16" s="4">
        <v>1</v>
      </c>
      <c r="N16" s="4">
        <v>1</v>
      </c>
      <c r="O16" s="4">
        <v>2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1"/>
        <v>1.4</v>
      </c>
    </row>
    <row r="17" spans="1:30" ht="33.75" customHeight="1" x14ac:dyDescent="0.25">
      <c r="A17" s="4">
        <v>12</v>
      </c>
      <c r="B17" s="16" t="s">
        <v>31</v>
      </c>
      <c r="C17" s="4">
        <v>1</v>
      </c>
      <c r="D17" s="4">
        <v>2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2</v>
      </c>
      <c r="K17" s="4">
        <v>2</v>
      </c>
      <c r="L17" s="4">
        <v>2</v>
      </c>
      <c r="M17" s="4">
        <v>1</v>
      </c>
      <c r="N17" s="4">
        <v>1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1"/>
        <v>1.4666666666666666</v>
      </c>
    </row>
    <row r="18" spans="1:30" ht="33.75" customHeight="1" x14ac:dyDescent="0.25">
      <c r="A18" s="4">
        <v>13</v>
      </c>
      <c r="B18" s="16" t="s">
        <v>32</v>
      </c>
      <c r="C18" s="4">
        <v>2</v>
      </c>
      <c r="D18" s="4">
        <v>2</v>
      </c>
      <c r="E18" s="4">
        <v>1</v>
      </c>
      <c r="F18" s="4">
        <v>2</v>
      </c>
      <c r="G18" s="4">
        <v>1</v>
      </c>
      <c r="H18" s="4">
        <v>1</v>
      </c>
      <c r="I18" s="4">
        <v>1</v>
      </c>
      <c r="J18" s="4">
        <v>2</v>
      </c>
      <c r="K18" s="4">
        <v>2</v>
      </c>
      <c r="L18" s="4">
        <v>2</v>
      </c>
      <c r="M18" s="4">
        <v>1</v>
      </c>
      <c r="N18" s="4">
        <v>1</v>
      </c>
      <c r="O18" s="4">
        <v>2</v>
      </c>
      <c r="P18" s="4">
        <v>1</v>
      </c>
      <c r="Q18" s="4">
        <v>1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1"/>
        <v>1.4666666666666666</v>
      </c>
    </row>
    <row r="19" spans="1:30" ht="33.75" customHeight="1" x14ac:dyDescent="0.25">
      <c r="A19" s="4">
        <v>14</v>
      </c>
      <c r="B19" s="16" t="s">
        <v>33</v>
      </c>
      <c r="C19" s="4">
        <v>1</v>
      </c>
      <c r="D19" s="4">
        <v>2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2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1"/>
        <v>1.1333333333333333</v>
      </c>
    </row>
    <row r="20" spans="1:30" ht="39.75" customHeight="1" x14ac:dyDescent="0.25">
      <c r="A20" s="4">
        <v>15</v>
      </c>
      <c r="B20" s="16" t="s">
        <v>34</v>
      </c>
      <c r="C20" s="4">
        <v>1</v>
      </c>
      <c r="D20" s="4">
        <v>2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2</v>
      </c>
      <c r="K20" s="4">
        <v>2</v>
      </c>
      <c r="L20" s="4">
        <v>2</v>
      </c>
      <c r="M20" s="4">
        <v>1</v>
      </c>
      <c r="N20" s="4">
        <v>1</v>
      </c>
      <c r="O20" s="4">
        <v>2</v>
      </c>
      <c r="P20" s="4">
        <v>2</v>
      </c>
      <c r="Q20" s="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>
        <f t="shared" si="1"/>
        <v>1.4666666666666666</v>
      </c>
    </row>
    <row r="21" spans="1:30" ht="14.25" customHeight="1" x14ac:dyDescent="0.25">
      <c r="A21" s="47" t="s">
        <v>35</v>
      </c>
      <c r="B21" s="4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0.25" customHeight="1" x14ac:dyDescent="0.25">
      <c r="A22" s="4">
        <v>16</v>
      </c>
      <c r="B22" s="19" t="s">
        <v>36</v>
      </c>
      <c r="C22" s="4">
        <v>2</v>
      </c>
      <c r="D22" s="4">
        <v>1</v>
      </c>
      <c r="E22" s="4">
        <v>1</v>
      </c>
      <c r="F22" s="4">
        <v>2</v>
      </c>
      <c r="G22" s="4">
        <v>1</v>
      </c>
      <c r="H22" s="4">
        <v>1</v>
      </c>
      <c r="I22" s="4">
        <v>1</v>
      </c>
      <c r="J22" s="4">
        <v>2</v>
      </c>
      <c r="K22" s="4">
        <v>1</v>
      </c>
      <c r="L22" s="4">
        <v>2</v>
      </c>
      <c r="M22" s="4">
        <v>2</v>
      </c>
      <c r="N22" s="4">
        <v>1</v>
      </c>
      <c r="O22" s="4">
        <v>1</v>
      </c>
      <c r="P22" s="4">
        <v>1</v>
      </c>
      <c r="Q22" s="4">
        <v>1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>
        <f>AVERAGE(C22:AC22)</f>
        <v>1.3333333333333333</v>
      </c>
    </row>
    <row r="23" spans="1:30" ht="90" customHeight="1" x14ac:dyDescent="0.25">
      <c r="A23" s="4">
        <v>17</v>
      </c>
      <c r="B23" s="20" t="s">
        <v>37</v>
      </c>
      <c r="C23" s="4">
        <v>1</v>
      </c>
      <c r="D23" s="4">
        <v>2</v>
      </c>
      <c r="E23" s="4">
        <v>1</v>
      </c>
      <c r="F23" s="4">
        <v>1</v>
      </c>
      <c r="G23" s="4">
        <v>2</v>
      </c>
      <c r="H23" s="4">
        <v>1</v>
      </c>
      <c r="I23" s="4">
        <v>1</v>
      </c>
      <c r="J23" s="4">
        <v>1</v>
      </c>
      <c r="K23" s="4">
        <v>2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>
        <f>AVERAGE(C23:AC23)</f>
        <v>1.2666666666666666</v>
      </c>
    </row>
    <row r="24" spans="1:30" ht="30.75" customHeight="1" x14ac:dyDescent="0.25">
      <c r="A24" s="4">
        <v>18</v>
      </c>
      <c r="B24" s="21" t="s">
        <v>49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f>AVERAGE(C24:AC24)</f>
        <v>1</v>
      </c>
    </row>
    <row r="25" spans="1:30" ht="19.5" customHeight="1" x14ac:dyDescent="0.25">
      <c r="A25" s="51" t="s">
        <v>38</v>
      </c>
      <c r="B25" s="5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37.5" customHeight="1" x14ac:dyDescent="0.25">
      <c r="A26" s="4">
        <v>19</v>
      </c>
      <c r="B26" s="19" t="s">
        <v>39</v>
      </c>
      <c r="C26" s="4">
        <v>1</v>
      </c>
      <c r="D26" s="4">
        <v>2</v>
      </c>
      <c r="E26" s="4">
        <v>1</v>
      </c>
      <c r="F26" s="4">
        <v>1</v>
      </c>
      <c r="G26" s="4">
        <v>1</v>
      </c>
      <c r="H26" s="4">
        <v>1</v>
      </c>
      <c r="I26" s="4">
        <v>2</v>
      </c>
      <c r="J26" s="4">
        <v>1</v>
      </c>
      <c r="K26" s="4">
        <v>2</v>
      </c>
      <c r="L26" s="4">
        <v>2</v>
      </c>
      <c r="M26" s="4">
        <v>1</v>
      </c>
      <c r="N26" s="4">
        <v>2</v>
      </c>
      <c r="O26" s="4">
        <v>2</v>
      </c>
      <c r="P26" s="4">
        <v>2</v>
      </c>
      <c r="Q26" s="4">
        <v>2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>
        <f>AVERAGE(C26:AC26)</f>
        <v>1.5333333333333334</v>
      </c>
    </row>
    <row r="27" spans="1:30" ht="33.75" customHeight="1" x14ac:dyDescent="0.25">
      <c r="A27" s="4">
        <v>20</v>
      </c>
      <c r="B27" s="19" t="s">
        <v>40</v>
      </c>
      <c r="C27" s="4">
        <v>2</v>
      </c>
      <c r="D27" s="4">
        <v>2</v>
      </c>
      <c r="E27" s="4">
        <v>1</v>
      </c>
      <c r="F27" s="4">
        <v>2</v>
      </c>
      <c r="G27" s="4">
        <v>2</v>
      </c>
      <c r="H27" s="4">
        <v>1</v>
      </c>
      <c r="I27" s="4">
        <v>1</v>
      </c>
      <c r="J27" s="4">
        <v>2</v>
      </c>
      <c r="K27" s="4">
        <v>2</v>
      </c>
      <c r="L27" s="4">
        <v>2</v>
      </c>
      <c r="M27" s="4">
        <v>2</v>
      </c>
      <c r="N27" s="4">
        <v>1</v>
      </c>
      <c r="O27" s="4">
        <v>2</v>
      </c>
      <c r="P27" s="4">
        <v>1</v>
      </c>
      <c r="Q27" s="4">
        <v>2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>
        <f>AVERAGE(C27:AC27)</f>
        <v>1.6666666666666667</v>
      </c>
    </row>
    <row r="28" spans="1:30" ht="36.75" customHeight="1" x14ac:dyDescent="0.25">
      <c r="A28" s="4">
        <v>21</v>
      </c>
      <c r="B28" s="19" t="s">
        <v>41</v>
      </c>
      <c r="C28" s="4">
        <v>2</v>
      </c>
      <c r="D28" s="4">
        <v>2</v>
      </c>
      <c r="E28" s="4">
        <v>1</v>
      </c>
      <c r="F28" s="4">
        <v>1</v>
      </c>
      <c r="G28" s="4">
        <v>2</v>
      </c>
      <c r="H28" s="4">
        <v>1</v>
      </c>
      <c r="I28" s="4">
        <v>1</v>
      </c>
      <c r="J28" s="4">
        <v>2</v>
      </c>
      <c r="K28" s="4">
        <v>2</v>
      </c>
      <c r="L28" s="4">
        <v>2</v>
      </c>
      <c r="M28" s="4">
        <v>1</v>
      </c>
      <c r="N28" s="4">
        <v>1</v>
      </c>
      <c r="O28" s="4">
        <v>2</v>
      </c>
      <c r="P28" s="4">
        <v>1</v>
      </c>
      <c r="Q28" s="4">
        <v>2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>
        <f>AVERAGE(C28:AC28)</f>
        <v>1.5333333333333334</v>
      </c>
    </row>
    <row r="29" spans="1:30" ht="26.25" customHeight="1" x14ac:dyDescent="0.25">
      <c r="A29" s="49" t="s">
        <v>42</v>
      </c>
      <c r="B29" s="4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33.75" customHeight="1" x14ac:dyDescent="0.25">
      <c r="A30" s="4">
        <v>22</v>
      </c>
      <c r="B30" s="19" t="s">
        <v>43</v>
      </c>
      <c r="C30" s="4">
        <v>2</v>
      </c>
      <c r="D30" s="4">
        <v>2</v>
      </c>
      <c r="E30" s="4">
        <v>1</v>
      </c>
      <c r="F30" s="4">
        <v>1</v>
      </c>
      <c r="G30" s="4">
        <v>2</v>
      </c>
      <c r="H30" s="4">
        <v>1</v>
      </c>
      <c r="I30" s="4">
        <v>1</v>
      </c>
      <c r="J30" s="4">
        <v>2</v>
      </c>
      <c r="K30" s="4">
        <v>2</v>
      </c>
      <c r="L30" s="4">
        <v>2</v>
      </c>
      <c r="M30" s="4">
        <v>1</v>
      </c>
      <c r="N30" s="4">
        <v>1</v>
      </c>
      <c r="O30" s="4">
        <v>2</v>
      </c>
      <c r="P30" s="4">
        <v>1</v>
      </c>
      <c r="Q30" s="4">
        <v>1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>
        <f t="shared" ref="AD30:AD35" si="2">AVERAGE(C30:AC30)</f>
        <v>1.4666666666666666</v>
      </c>
    </row>
    <row r="31" spans="1:30" ht="27.75" customHeight="1" x14ac:dyDescent="0.25">
      <c r="A31" s="4">
        <v>23</v>
      </c>
      <c r="B31" s="19" t="s">
        <v>44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  <c r="H31" s="4">
        <v>1</v>
      </c>
      <c r="I31" s="4">
        <v>1</v>
      </c>
      <c r="J31" s="4">
        <v>2</v>
      </c>
      <c r="K31" s="4">
        <v>2</v>
      </c>
      <c r="L31" s="4">
        <v>2</v>
      </c>
      <c r="M31" s="4">
        <v>2</v>
      </c>
      <c r="N31" s="4">
        <v>1</v>
      </c>
      <c r="O31" s="4">
        <v>2</v>
      </c>
      <c r="P31" s="4">
        <v>1</v>
      </c>
      <c r="Q31" s="4">
        <v>1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>
        <f t="shared" si="2"/>
        <v>1.6666666666666667</v>
      </c>
    </row>
    <row r="32" spans="1:30" ht="33.75" customHeight="1" x14ac:dyDescent="0.25">
      <c r="A32" s="4">
        <v>24</v>
      </c>
      <c r="B32" s="19" t="s">
        <v>45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2</v>
      </c>
      <c r="K32" s="4">
        <v>1</v>
      </c>
      <c r="L32" s="4">
        <v>2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>
        <f t="shared" si="2"/>
        <v>1.1333333333333333</v>
      </c>
    </row>
    <row r="33" spans="1:30" ht="33.75" customHeight="1" x14ac:dyDescent="0.25">
      <c r="A33" s="4">
        <v>25</v>
      </c>
      <c r="B33" s="19" t="s">
        <v>46</v>
      </c>
      <c r="C33" s="4">
        <v>1</v>
      </c>
      <c r="D33" s="4">
        <v>2</v>
      </c>
      <c r="E33" s="4">
        <v>1</v>
      </c>
      <c r="F33" s="4">
        <v>1</v>
      </c>
      <c r="G33" s="4">
        <v>1</v>
      </c>
      <c r="H33" s="4">
        <v>1</v>
      </c>
      <c r="I33" s="4">
        <v>2</v>
      </c>
      <c r="J33" s="4">
        <v>2</v>
      </c>
      <c r="K33" s="4">
        <v>2</v>
      </c>
      <c r="L33" s="4">
        <v>2</v>
      </c>
      <c r="M33" s="4">
        <v>1</v>
      </c>
      <c r="N33" s="4">
        <v>2</v>
      </c>
      <c r="O33" s="4">
        <v>2</v>
      </c>
      <c r="P33" s="4">
        <v>2</v>
      </c>
      <c r="Q33" s="4">
        <v>2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>
        <f t="shared" si="2"/>
        <v>1.6</v>
      </c>
    </row>
    <row r="34" spans="1:30" ht="21.75" customHeight="1" x14ac:dyDescent="0.25">
      <c r="A34" s="45" t="s">
        <v>3</v>
      </c>
      <c r="B34" s="45"/>
      <c r="C34" s="4">
        <f>AVERAGE(C5:C33)</f>
        <v>1.32</v>
      </c>
      <c r="D34" s="4">
        <f>AVERAGE(D5:D33)</f>
        <v>1.68</v>
      </c>
      <c r="E34" s="4">
        <f>AVERAGE(E5:E33)</f>
        <v>1.04</v>
      </c>
      <c r="F34" s="33">
        <v>1</v>
      </c>
      <c r="G34" s="4">
        <f t="shared" ref="G34:Q34" si="3">AVERAGE(G5:G33)</f>
        <v>1.36</v>
      </c>
      <c r="H34" s="4">
        <f t="shared" si="3"/>
        <v>1</v>
      </c>
      <c r="I34" s="4">
        <f t="shared" si="3"/>
        <v>1.08</v>
      </c>
      <c r="J34" s="4">
        <f t="shared" si="3"/>
        <v>1.6</v>
      </c>
      <c r="K34" s="4">
        <f t="shared" si="3"/>
        <v>1.64</v>
      </c>
      <c r="L34" s="4">
        <f t="shared" si="3"/>
        <v>1.8</v>
      </c>
      <c r="M34" s="4">
        <f t="shared" si="3"/>
        <v>1.1599999999999999</v>
      </c>
      <c r="N34" s="4">
        <f t="shared" si="3"/>
        <v>1.08</v>
      </c>
      <c r="O34" s="4">
        <f t="shared" si="3"/>
        <v>1.56</v>
      </c>
      <c r="P34" s="4">
        <f t="shared" si="3"/>
        <v>1.24</v>
      </c>
      <c r="Q34" s="4">
        <f t="shared" si="3"/>
        <v>1.44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>
        <f t="shared" si="2"/>
        <v>1.3333333333333333</v>
      </c>
    </row>
    <row r="35" spans="1:30" x14ac:dyDescent="0.25">
      <c r="A35" s="46" t="s">
        <v>18</v>
      </c>
      <c r="B35" s="46"/>
      <c r="C35" s="2">
        <v>33</v>
      </c>
      <c r="D35" s="2">
        <v>42</v>
      </c>
      <c r="E35" s="2">
        <v>26</v>
      </c>
      <c r="F35" s="2">
        <v>31</v>
      </c>
      <c r="G35" s="2">
        <v>34</v>
      </c>
      <c r="H35" s="2">
        <v>25</v>
      </c>
      <c r="I35" s="2">
        <v>27</v>
      </c>
      <c r="J35" s="2">
        <v>40</v>
      </c>
      <c r="K35" s="2">
        <v>41</v>
      </c>
      <c r="L35" s="2">
        <v>45</v>
      </c>
      <c r="M35" s="2">
        <v>29</v>
      </c>
      <c r="N35" s="2">
        <v>27</v>
      </c>
      <c r="O35" s="2">
        <v>39</v>
      </c>
      <c r="P35" s="2">
        <v>31</v>
      </c>
      <c r="Q35" s="2">
        <v>36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>
        <f t="shared" si="2"/>
        <v>33.733333333333334</v>
      </c>
    </row>
    <row r="36" spans="1:30" ht="21.75" customHeight="1" x14ac:dyDescent="0.25">
      <c r="A36" s="38" t="s">
        <v>50</v>
      </c>
      <c r="B36" s="50"/>
      <c r="C36" s="35" t="s">
        <v>109</v>
      </c>
      <c r="D36" s="35" t="s">
        <v>110</v>
      </c>
      <c r="E36" s="35" t="s">
        <v>111</v>
      </c>
      <c r="F36" s="35" t="s">
        <v>112</v>
      </c>
      <c r="G36" s="35" t="s">
        <v>113</v>
      </c>
      <c r="H36" s="35" t="s">
        <v>114</v>
      </c>
      <c r="I36" s="35" t="s">
        <v>115</v>
      </c>
      <c r="J36" s="35" t="s">
        <v>116</v>
      </c>
      <c r="K36" s="35" t="s">
        <v>117</v>
      </c>
      <c r="L36" s="35" t="s">
        <v>118</v>
      </c>
      <c r="M36" s="35" t="s">
        <v>119</v>
      </c>
      <c r="N36" s="35" t="s">
        <v>120</v>
      </c>
      <c r="O36" s="35" t="s">
        <v>121</v>
      </c>
      <c r="P36" s="35" t="s">
        <v>122</v>
      </c>
      <c r="Q36" s="35" t="s">
        <v>123</v>
      </c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2"/>
    </row>
    <row r="37" spans="1:30" x14ac:dyDescent="0.25">
      <c r="A37" s="5"/>
      <c r="B37" s="1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18"/>
      <c r="C39" s="5"/>
      <c r="D39" s="5"/>
    </row>
    <row r="40" spans="1:30" x14ac:dyDescent="0.25">
      <c r="A40" s="5"/>
      <c r="B40" s="18"/>
      <c r="C40" s="5"/>
      <c r="D40" s="5"/>
    </row>
    <row r="41" spans="1:30" x14ac:dyDescent="0.25">
      <c r="A41" s="5"/>
      <c r="B41" s="18"/>
      <c r="C41" s="5"/>
      <c r="D41" s="5"/>
    </row>
    <row r="42" spans="1:30" x14ac:dyDescent="0.25">
      <c r="A42" s="5"/>
      <c r="B42" s="18"/>
      <c r="C42" s="5"/>
      <c r="D42" s="5"/>
    </row>
    <row r="43" spans="1:30" x14ac:dyDescent="0.25">
      <c r="A43" s="5"/>
      <c r="B43" s="18"/>
      <c r="C43" s="5"/>
      <c r="D43" s="5"/>
    </row>
    <row r="44" spans="1:30" x14ac:dyDescent="0.25">
      <c r="A44" s="5"/>
      <c r="B44" s="18"/>
      <c r="C44" s="5"/>
      <c r="D44" s="5"/>
    </row>
    <row r="45" spans="1:30" x14ac:dyDescent="0.25">
      <c r="A45" s="5"/>
      <c r="B45" s="18"/>
      <c r="C45" s="5"/>
      <c r="D45" s="5"/>
    </row>
    <row r="46" spans="1:30" x14ac:dyDescent="0.25">
      <c r="A46" s="5"/>
      <c r="B46" s="18"/>
      <c r="C46" s="5"/>
      <c r="D46" s="5"/>
    </row>
    <row r="47" spans="1:30" x14ac:dyDescent="0.25">
      <c r="A47" s="5"/>
      <c r="B47" s="18"/>
      <c r="C47" s="5"/>
      <c r="D47" s="5"/>
    </row>
    <row r="48" spans="1:30" x14ac:dyDescent="0.25">
      <c r="A48" s="5"/>
      <c r="B48" s="18"/>
      <c r="C48" s="5"/>
      <c r="D48" s="5"/>
    </row>
    <row r="49" spans="1:4" x14ac:dyDescent="0.25">
      <c r="A49" s="5"/>
      <c r="B49" s="18"/>
      <c r="C49" s="5"/>
      <c r="D49" s="5"/>
    </row>
    <row r="50" spans="1:4" x14ac:dyDescent="0.25">
      <c r="A50" s="5"/>
      <c r="B50" s="18"/>
      <c r="C50" s="5"/>
      <c r="D50" s="5"/>
    </row>
    <row r="51" spans="1:4" x14ac:dyDescent="0.25">
      <c r="A51" s="5"/>
      <c r="B51" s="18"/>
      <c r="C51" s="5"/>
      <c r="D51" s="5"/>
    </row>
    <row r="52" spans="1:4" x14ac:dyDescent="0.25">
      <c r="A52" s="5"/>
      <c r="B52" s="18"/>
      <c r="C52" s="5"/>
      <c r="D52" s="5"/>
    </row>
    <row r="53" spans="1:4" x14ac:dyDescent="0.25">
      <c r="A53" s="5"/>
      <c r="B53" s="18"/>
      <c r="C53" s="5"/>
      <c r="D53" s="5"/>
    </row>
    <row r="54" spans="1:4" x14ac:dyDescent="0.25">
      <c r="A54" s="5"/>
      <c r="B54" s="18"/>
      <c r="C54" s="5"/>
      <c r="D54" s="5"/>
    </row>
    <row r="55" spans="1:4" x14ac:dyDescent="0.25">
      <c r="A55" s="5"/>
      <c r="B55" s="18"/>
      <c r="C55" s="5"/>
      <c r="D55" s="5"/>
    </row>
    <row r="56" spans="1:4" x14ac:dyDescent="0.25">
      <c r="A56" s="5"/>
      <c r="B56" s="18"/>
      <c r="C56" s="5"/>
      <c r="D56" s="5"/>
    </row>
    <row r="57" spans="1:4" x14ac:dyDescent="0.25">
      <c r="A57" s="5"/>
      <c r="B57" s="18"/>
      <c r="C57" s="5"/>
      <c r="D57" s="5"/>
    </row>
    <row r="58" spans="1:4" x14ac:dyDescent="0.25">
      <c r="A58" s="5"/>
      <c r="B58" s="18"/>
      <c r="C58" s="5"/>
      <c r="D58" s="5"/>
    </row>
    <row r="59" spans="1:4" x14ac:dyDescent="0.25">
      <c r="A59" s="5"/>
      <c r="B59" s="18"/>
      <c r="C59" s="5"/>
      <c r="D59" s="5"/>
    </row>
    <row r="60" spans="1:4" x14ac:dyDescent="0.25">
      <c r="A60" s="5"/>
      <c r="B60" s="18"/>
      <c r="C60" s="5"/>
      <c r="D60" s="5"/>
    </row>
    <row r="61" spans="1:4" x14ac:dyDescent="0.25">
      <c r="A61" s="5"/>
      <c r="B61" s="18"/>
      <c r="C61" s="5"/>
      <c r="D61" s="5"/>
    </row>
    <row r="62" spans="1:4" x14ac:dyDescent="0.25">
      <c r="A62" s="5"/>
      <c r="B62" s="18"/>
      <c r="C62" s="5"/>
      <c r="D62" s="5"/>
    </row>
    <row r="63" spans="1:4" x14ac:dyDescent="0.25">
      <c r="A63" s="5"/>
      <c r="B63" s="18"/>
      <c r="C63" s="5"/>
      <c r="D63" s="5"/>
    </row>
    <row r="64" spans="1:4" x14ac:dyDescent="0.25">
      <c r="A64" s="5"/>
      <c r="B64" s="18"/>
      <c r="C64" s="5"/>
      <c r="D64" s="5"/>
    </row>
    <row r="65" spans="1:4" x14ac:dyDescent="0.25">
      <c r="A65" s="5"/>
      <c r="B65" s="18"/>
      <c r="C65" s="5"/>
      <c r="D65" s="5"/>
    </row>
    <row r="66" spans="1:4" x14ac:dyDescent="0.25">
      <c r="A66" s="5"/>
      <c r="B66" s="18"/>
      <c r="C66" s="5"/>
      <c r="D66" s="5"/>
    </row>
    <row r="67" spans="1:4" x14ac:dyDescent="0.25">
      <c r="A67" s="5"/>
      <c r="B67" s="18"/>
      <c r="C67" s="5"/>
      <c r="D67" s="5"/>
    </row>
    <row r="68" spans="1:4" x14ac:dyDescent="0.25">
      <c r="A68" s="5"/>
      <c r="B68" s="18"/>
      <c r="C68" s="5"/>
      <c r="D68" s="5"/>
    </row>
    <row r="69" spans="1:4" x14ac:dyDescent="0.25">
      <c r="B69" s="18"/>
    </row>
    <row r="70" spans="1:4" x14ac:dyDescent="0.25">
      <c r="B70" s="18"/>
    </row>
    <row r="71" spans="1:4" x14ac:dyDescent="0.25">
      <c r="B71" s="18"/>
    </row>
    <row r="72" spans="1:4" x14ac:dyDescent="0.25">
      <c r="B72" s="18"/>
    </row>
    <row r="73" spans="1:4" x14ac:dyDescent="0.25">
      <c r="B73" s="18"/>
    </row>
    <row r="74" spans="1:4" x14ac:dyDescent="0.25">
      <c r="B74" s="18"/>
    </row>
    <row r="75" spans="1:4" x14ac:dyDescent="0.25">
      <c r="B75" s="18"/>
    </row>
    <row r="76" spans="1:4" x14ac:dyDescent="0.25">
      <c r="B76" s="18"/>
    </row>
    <row r="77" spans="1:4" x14ac:dyDescent="0.25">
      <c r="B77" s="18"/>
    </row>
    <row r="78" spans="1:4" x14ac:dyDescent="0.25">
      <c r="B78" s="18"/>
    </row>
    <row r="79" spans="1:4" x14ac:dyDescent="0.25">
      <c r="B79" s="18"/>
    </row>
    <row r="80" spans="1:4" x14ac:dyDescent="0.25">
      <c r="B80" s="18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5"/>
    </row>
  </sheetData>
  <mergeCells count="11">
    <mergeCell ref="A36:B36"/>
    <mergeCell ref="A25:B25"/>
    <mergeCell ref="A29:B29"/>
    <mergeCell ref="A34:B34"/>
    <mergeCell ref="A35:B35"/>
    <mergeCell ref="A21:B21"/>
    <mergeCell ref="A12:B12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scale="4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5"/>
  <sheetViews>
    <sheetView topLeftCell="A29" workbookViewId="0">
      <selection activeCell="T41" sqref="T41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41" t="s">
        <v>81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49" t="s">
        <v>20</v>
      </c>
      <c r="B4" s="49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19" t="s">
        <v>47</v>
      </c>
      <c r="C5" s="4">
        <v>2</v>
      </c>
      <c r="D5" s="4">
        <v>3</v>
      </c>
      <c r="E5" s="4">
        <v>3</v>
      </c>
      <c r="F5" s="4">
        <v>2</v>
      </c>
      <c r="G5" s="4">
        <v>3</v>
      </c>
      <c r="H5" s="4">
        <v>2</v>
      </c>
      <c r="I5" s="4">
        <v>2</v>
      </c>
      <c r="J5" s="4">
        <v>3</v>
      </c>
      <c r="K5" s="4">
        <v>2</v>
      </c>
      <c r="L5" s="4">
        <v>3</v>
      </c>
      <c r="M5" s="4">
        <v>2</v>
      </c>
      <c r="N5" s="4">
        <v>2</v>
      </c>
      <c r="O5" s="4">
        <v>3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 t="shared" ref="AD5:AD11" si="0">AVERAGE(C5:AC5)</f>
        <v>2.4</v>
      </c>
    </row>
    <row r="6" spans="1:30" ht="33" customHeight="1" x14ac:dyDescent="0.25">
      <c r="A6" s="4">
        <v>2</v>
      </c>
      <c r="B6" s="19" t="s">
        <v>48</v>
      </c>
      <c r="C6" s="4">
        <v>2</v>
      </c>
      <c r="D6" s="4">
        <v>2</v>
      </c>
      <c r="E6" s="4">
        <v>2</v>
      </c>
      <c r="F6" s="4">
        <v>2</v>
      </c>
      <c r="G6" s="4">
        <v>3</v>
      </c>
      <c r="H6" s="4">
        <v>2</v>
      </c>
      <c r="I6" s="4">
        <v>2</v>
      </c>
      <c r="J6" s="4">
        <v>2</v>
      </c>
      <c r="K6" s="4">
        <v>2</v>
      </c>
      <c r="L6" s="4">
        <v>3</v>
      </c>
      <c r="M6" s="4">
        <v>2</v>
      </c>
      <c r="N6" s="4">
        <v>2</v>
      </c>
      <c r="O6" s="4">
        <v>2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si="0"/>
        <v>2.1333333333333333</v>
      </c>
    </row>
    <row r="7" spans="1:30" ht="27.75" customHeight="1" x14ac:dyDescent="0.25">
      <c r="A7" s="4">
        <v>3</v>
      </c>
      <c r="B7" s="19" t="s">
        <v>21</v>
      </c>
      <c r="C7" s="4">
        <v>3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3</v>
      </c>
      <c r="K7" s="4">
        <v>2</v>
      </c>
      <c r="L7" s="4">
        <v>3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2.2000000000000002</v>
      </c>
    </row>
    <row r="8" spans="1:30" ht="31.5" customHeight="1" x14ac:dyDescent="0.25">
      <c r="A8" s="4">
        <v>4</v>
      </c>
      <c r="B8" s="19" t="s">
        <v>22</v>
      </c>
      <c r="C8" s="4">
        <v>2</v>
      </c>
      <c r="D8" s="4">
        <v>2</v>
      </c>
      <c r="E8" s="4">
        <v>2</v>
      </c>
      <c r="F8" s="4">
        <v>2</v>
      </c>
      <c r="G8" s="4">
        <v>3</v>
      </c>
      <c r="H8" s="4">
        <v>2</v>
      </c>
      <c r="I8" s="4">
        <v>2</v>
      </c>
      <c r="J8" s="4">
        <v>3</v>
      </c>
      <c r="K8" s="4">
        <v>2</v>
      </c>
      <c r="L8" s="4">
        <v>3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2.2000000000000002</v>
      </c>
    </row>
    <row r="9" spans="1:30" ht="25.5" x14ac:dyDescent="0.25">
      <c r="A9" s="4">
        <v>5</v>
      </c>
      <c r="B9" s="16" t="s">
        <v>23</v>
      </c>
      <c r="C9" s="4">
        <v>3</v>
      </c>
      <c r="D9" s="4">
        <v>3</v>
      </c>
      <c r="E9" s="4">
        <v>2</v>
      </c>
      <c r="F9" s="4">
        <v>3</v>
      </c>
      <c r="G9" s="4">
        <v>2</v>
      </c>
      <c r="H9" s="4">
        <v>2</v>
      </c>
      <c r="I9" s="4">
        <v>2</v>
      </c>
      <c r="J9" s="4">
        <v>3</v>
      </c>
      <c r="K9" s="4">
        <v>3</v>
      </c>
      <c r="L9" s="4">
        <v>3</v>
      </c>
      <c r="M9" s="4">
        <v>2</v>
      </c>
      <c r="N9" s="4">
        <v>2</v>
      </c>
      <c r="O9" s="4">
        <v>3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2.4666666666666668</v>
      </c>
    </row>
    <row r="10" spans="1:30" ht="38.25" customHeight="1" x14ac:dyDescent="0.25">
      <c r="A10" s="4">
        <v>6</v>
      </c>
      <c r="B10" s="16" t="s">
        <v>24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</v>
      </c>
    </row>
    <row r="11" spans="1:30" ht="44.25" customHeight="1" x14ac:dyDescent="0.25">
      <c r="A11" s="4">
        <v>7</v>
      </c>
      <c r="B11" s="16" t="s">
        <v>25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2</v>
      </c>
    </row>
    <row r="12" spans="1:30" ht="24.75" customHeight="1" x14ac:dyDescent="0.25">
      <c r="A12" s="49" t="s">
        <v>26</v>
      </c>
      <c r="B12" s="4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8.25" x14ac:dyDescent="0.25">
      <c r="A13" s="4">
        <v>8</v>
      </c>
      <c r="B13" s="19" t="s">
        <v>27</v>
      </c>
      <c r="C13" s="4">
        <v>2</v>
      </c>
      <c r="D13" s="4">
        <v>3</v>
      </c>
      <c r="E13" s="4">
        <v>2</v>
      </c>
      <c r="F13" s="4">
        <v>3</v>
      </c>
      <c r="G13" s="4">
        <v>3</v>
      </c>
      <c r="H13" s="4">
        <v>2</v>
      </c>
      <c r="I13" s="4">
        <v>2</v>
      </c>
      <c r="J13" s="4">
        <v>3</v>
      </c>
      <c r="K13" s="4">
        <v>3</v>
      </c>
      <c r="L13" s="4">
        <v>3</v>
      </c>
      <c r="M13" s="4">
        <v>3</v>
      </c>
      <c r="N13" s="4">
        <v>2</v>
      </c>
      <c r="O13" s="4">
        <v>3</v>
      </c>
      <c r="P13" s="4">
        <v>2</v>
      </c>
      <c r="Q13" s="4">
        <v>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ref="AD13:AD20" si="1">AVERAGE(C13:AC13)</f>
        <v>2.6</v>
      </c>
    </row>
    <row r="14" spans="1:30" ht="44.25" customHeight="1" x14ac:dyDescent="0.25">
      <c r="A14" s="4">
        <v>9</v>
      </c>
      <c r="B14" s="19" t="s">
        <v>28</v>
      </c>
      <c r="C14" s="4">
        <v>2</v>
      </c>
      <c r="D14" s="4">
        <v>3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3</v>
      </c>
      <c r="L14" s="4">
        <v>3</v>
      </c>
      <c r="M14" s="4">
        <v>2</v>
      </c>
      <c r="N14" s="4">
        <v>2</v>
      </c>
      <c r="O14" s="4">
        <v>2</v>
      </c>
      <c r="P14" s="4">
        <v>2</v>
      </c>
      <c r="Q14" s="4">
        <v>3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1"/>
        <v>2.2666666666666666</v>
      </c>
    </row>
    <row r="15" spans="1:30" ht="21" customHeight="1" x14ac:dyDescent="0.25">
      <c r="A15" s="4">
        <v>10</v>
      </c>
      <c r="B15" s="19" t="s">
        <v>29</v>
      </c>
      <c r="C15" s="4">
        <v>2</v>
      </c>
      <c r="D15" s="4">
        <v>3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3</v>
      </c>
      <c r="L15" s="4">
        <v>3</v>
      </c>
      <c r="M15" s="4">
        <v>2</v>
      </c>
      <c r="N15" s="4">
        <v>2</v>
      </c>
      <c r="O15" s="4">
        <v>3</v>
      </c>
      <c r="P15" s="4">
        <v>3</v>
      </c>
      <c r="Q15" s="4">
        <v>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1"/>
        <v>2.4</v>
      </c>
    </row>
    <row r="16" spans="1:30" ht="37.5" customHeight="1" x14ac:dyDescent="0.25">
      <c r="A16" s="4">
        <v>11</v>
      </c>
      <c r="B16" s="19" t="s">
        <v>30</v>
      </c>
      <c r="C16" s="4">
        <v>2</v>
      </c>
      <c r="D16" s="4">
        <v>3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3</v>
      </c>
      <c r="L16" s="4">
        <v>3</v>
      </c>
      <c r="M16" s="4">
        <v>2</v>
      </c>
      <c r="N16" s="4">
        <v>2</v>
      </c>
      <c r="O16" s="4">
        <v>3</v>
      </c>
      <c r="P16" s="4">
        <v>3</v>
      </c>
      <c r="Q16" s="4">
        <v>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1"/>
        <v>2.4</v>
      </c>
    </row>
    <row r="17" spans="1:30" ht="33.75" customHeight="1" x14ac:dyDescent="0.25">
      <c r="A17" s="4">
        <v>12</v>
      </c>
      <c r="B17" s="16" t="s">
        <v>31</v>
      </c>
      <c r="C17" s="4">
        <v>2</v>
      </c>
      <c r="D17" s="4">
        <v>3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3</v>
      </c>
      <c r="K17" s="4">
        <v>3</v>
      </c>
      <c r="L17" s="4">
        <v>3</v>
      </c>
      <c r="M17" s="4">
        <v>2</v>
      </c>
      <c r="N17" s="4">
        <v>2</v>
      </c>
      <c r="O17" s="4">
        <v>3</v>
      </c>
      <c r="P17" s="4">
        <v>3</v>
      </c>
      <c r="Q17" s="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1"/>
        <v>2.4666666666666668</v>
      </c>
    </row>
    <row r="18" spans="1:30" ht="33.75" customHeight="1" x14ac:dyDescent="0.25">
      <c r="A18" s="4">
        <v>13</v>
      </c>
      <c r="B18" s="16" t="s">
        <v>32</v>
      </c>
      <c r="C18" s="4">
        <v>3</v>
      </c>
      <c r="D18" s="4">
        <v>3</v>
      </c>
      <c r="E18" s="4">
        <v>2</v>
      </c>
      <c r="F18" s="4">
        <v>3</v>
      </c>
      <c r="G18" s="4">
        <v>2</v>
      </c>
      <c r="H18" s="4">
        <v>2</v>
      </c>
      <c r="I18" s="4">
        <v>2</v>
      </c>
      <c r="J18" s="4">
        <v>3</v>
      </c>
      <c r="K18" s="4">
        <v>3</v>
      </c>
      <c r="L18" s="4">
        <v>3</v>
      </c>
      <c r="M18" s="4">
        <v>2</v>
      </c>
      <c r="N18" s="4">
        <v>2</v>
      </c>
      <c r="O18" s="4">
        <v>3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1"/>
        <v>2.4666666666666668</v>
      </c>
    </row>
    <row r="19" spans="1:30" ht="33.75" customHeight="1" x14ac:dyDescent="0.25">
      <c r="A19" s="4">
        <v>14</v>
      </c>
      <c r="B19" s="16" t="s">
        <v>33</v>
      </c>
      <c r="C19" s="4">
        <v>2</v>
      </c>
      <c r="D19" s="4">
        <v>3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3</v>
      </c>
      <c r="L19" s="4">
        <v>2</v>
      </c>
      <c r="M19" s="4">
        <v>2</v>
      </c>
      <c r="N19" s="4">
        <v>2</v>
      </c>
      <c r="O19" s="4">
        <v>2</v>
      </c>
      <c r="P19" s="4">
        <v>2</v>
      </c>
      <c r="Q19" s="4">
        <v>2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1"/>
        <v>2.1333333333333333</v>
      </c>
    </row>
    <row r="20" spans="1:30" ht="39.75" customHeight="1" x14ac:dyDescent="0.25">
      <c r="A20" s="4">
        <v>15</v>
      </c>
      <c r="B20" s="16" t="s">
        <v>34</v>
      </c>
      <c r="C20" s="4">
        <v>2</v>
      </c>
      <c r="D20" s="4">
        <v>3</v>
      </c>
      <c r="E20" s="4">
        <v>2</v>
      </c>
      <c r="F20" s="4">
        <v>2</v>
      </c>
      <c r="G20" s="4">
        <v>2</v>
      </c>
      <c r="H20" s="4">
        <v>2</v>
      </c>
      <c r="I20" s="4">
        <v>2</v>
      </c>
      <c r="J20" s="4">
        <v>3</v>
      </c>
      <c r="K20" s="4">
        <v>3</v>
      </c>
      <c r="L20" s="4">
        <v>3</v>
      </c>
      <c r="M20" s="4">
        <v>2</v>
      </c>
      <c r="N20" s="4">
        <v>2</v>
      </c>
      <c r="O20" s="4">
        <v>3</v>
      </c>
      <c r="P20" s="4">
        <v>3</v>
      </c>
      <c r="Q20" s="4">
        <v>3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>
        <f t="shared" si="1"/>
        <v>2.4666666666666668</v>
      </c>
    </row>
    <row r="21" spans="1:30" ht="14.25" customHeight="1" x14ac:dyDescent="0.25">
      <c r="A21" s="47" t="s">
        <v>35</v>
      </c>
      <c r="B21" s="4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0.25" customHeight="1" x14ac:dyDescent="0.25">
      <c r="A22" s="4">
        <v>16</v>
      </c>
      <c r="B22" s="19" t="s">
        <v>36</v>
      </c>
      <c r="C22" s="4">
        <v>3</v>
      </c>
      <c r="D22" s="4">
        <v>2</v>
      </c>
      <c r="E22" s="4">
        <v>2</v>
      </c>
      <c r="F22" s="4">
        <v>3</v>
      </c>
      <c r="G22" s="4">
        <v>2</v>
      </c>
      <c r="H22" s="4">
        <v>2</v>
      </c>
      <c r="I22" s="4">
        <v>2</v>
      </c>
      <c r="J22" s="4">
        <v>3</v>
      </c>
      <c r="K22" s="4">
        <v>2</v>
      </c>
      <c r="L22" s="4">
        <v>3</v>
      </c>
      <c r="M22" s="4">
        <v>3</v>
      </c>
      <c r="N22" s="4">
        <v>2</v>
      </c>
      <c r="O22" s="4">
        <v>2</v>
      </c>
      <c r="P22" s="4">
        <v>2</v>
      </c>
      <c r="Q22" s="4">
        <v>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>
        <f>AVERAGE(C22:AC22)</f>
        <v>2.3333333333333335</v>
      </c>
    </row>
    <row r="23" spans="1:30" ht="90" customHeight="1" x14ac:dyDescent="0.25">
      <c r="A23" s="4">
        <v>17</v>
      </c>
      <c r="B23" s="20" t="s">
        <v>37</v>
      </c>
      <c r="C23" s="4">
        <v>2</v>
      </c>
      <c r="D23" s="4">
        <v>3</v>
      </c>
      <c r="E23" s="4">
        <v>2</v>
      </c>
      <c r="F23" s="4">
        <v>2</v>
      </c>
      <c r="G23" s="4">
        <v>3</v>
      </c>
      <c r="H23" s="4">
        <v>2</v>
      </c>
      <c r="I23" s="4">
        <v>2</v>
      </c>
      <c r="J23" s="4">
        <v>2</v>
      </c>
      <c r="K23" s="4">
        <v>3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3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>
        <f>AVERAGE(C23:AC23)</f>
        <v>2.2666666666666666</v>
      </c>
    </row>
    <row r="24" spans="1:30" ht="30.75" customHeight="1" x14ac:dyDescent="0.25">
      <c r="A24" s="4">
        <v>18</v>
      </c>
      <c r="B24" s="21" t="s">
        <v>49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2</v>
      </c>
      <c r="K24" s="4">
        <v>2</v>
      </c>
      <c r="L24" s="4">
        <v>2</v>
      </c>
      <c r="M24" s="4">
        <v>2</v>
      </c>
      <c r="N24" s="4">
        <v>2</v>
      </c>
      <c r="O24" s="4">
        <v>2</v>
      </c>
      <c r="P24" s="4">
        <v>2</v>
      </c>
      <c r="Q24" s="4">
        <v>2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f>AVERAGE(C24:AC24)</f>
        <v>2</v>
      </c>
    </row>
    <row r="25" spans="1:30" ht="19.5" customHeight="1" x14ac:dyDescent="0.25">
      <c r="A25" s="51" t="s">
        <v>38</v>
      </c>
      <c r="B25" s="5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37.5" customHeight="1" x14ac:dyDescent="0.25">
      <c r="A26" s="4">
        <v>19</v>
      </c>
      <c r="B26" s="19" t="s">
        <v>39</v>
      </c>
      <c r="C26" s="4">
        <v>2</v>
      </c>
      <c r="D26" s="4">
        <v>3</v>
      </c>
      <c r="E26" s="4">
        <v>2</v>
      </c>
      <c r="F26" s="4">
        <v>2</v>
      </c>
      <c r="G26" s="4">
        <v>2</v>
      </c>
      <c r="H26" s="4">
        <v>2</v>
      </c>
      <c r="I26" s="4">
        <v>3</v>
      </c>
      <c r="J26" s="4">
        <v>2</v>
      </c>
      <c r="K26" s="4">
        <v>3</v>
      </c>
      <c r="L26" s="4">
        <v>3</v>
      </c>
      <c r="M26" s="4">
        <v>2</v>
      </c>
      <c r="N26" s="4">
        <v>3</v>
      </c>
      <c r="O26" s="4">
        <v>3</v>
      </c>
      <c r="P26" s="4">
        <v>3</v>
      </c>
      <c r="Q26" s="4">
        <v>3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>
        <f>AVERAGE(C26:AC26)</f>
        <v>2.5333333333333332</v>
      </c>
    </row>
    <row r="27" spans="1:30" ht="33.75" customHeight="1" x14ac:dyDescent="0.25">
      <c r="A27" s="4">
        <v>20</v>
      </c>
      <c r="B27" s="19" t="s">
        <v>40</v>
      </c>
      <c r="C27" s="4">
        <v>3</v>
      </c>
      <c r="D27" s="4">
        <v>3</v>
      </c>
      <c r="E27" s="4">
        <v>2</v>
      </c>
      <c r="F27" s="4">
        <v>3</v>
      </c>
      <c r="G27" s="4">
        <v>3</v>
      </c>
      <c r="H27" s="4">
        <v>2</v>
      </c>
      <c r="I27" s="4">
        <v>2</v>
      </c>
      <c r="J27" s="4">
        <v>3</v>
      </c>
      <c r="K27" s="4">
        <v>3</v>
      </c>
      <c r="L27" s="4">
        <v>3</v>
      </c>
      <c r="M27" s="4">
        <v>3</v>
      </c>
      <c r="N27" s="4">
        <v>2</v>
      </c>
      <c r="O27" s="4">
        <v>3</v>
      </c>
      <c r="P27" s="4">
        <v>2</v>
      </c>
      <c r="Q27" s="4">
        <v>3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>
        <f>AVERAGE(C27:AC27)</f>
        <v>2.6666666666666665</v>
      </c>
    </row>
    <row r="28" spans="1:30" ht="36.75" customHeight="1" x14ac:dyDescent="0.25">
      <c r="A28" s="4">
        <v>21</v>
      </c>
      <c r="B28" s="19" t="s">
        <v>41</v>
      </c>
      <c r="C28" s="4">
        <v>3</v>
      </c>
      <c r="D28" s="4">
        <v>3</v>
      </c>
      <c r="E28" s="4">
        <v>2</v>
      </c>
      <c r="F28" s="4">
        <v>2</v>
      </c>
      <c r="G28" s="4">
        <v>3</v>
      </c>
      <c r="H28" s="4">
        <v>2</v>
      </c>
      <c r="I28" s="4">
        <v>2</v>
      </c>
      <c r="J28" s="4">
        <v>3</v>
      </c>
      <c r="K28" s="4">
        <v>3</v>
      </c>
      <c r="L28" s="4">
        <v>3</v>
      </c>
      <c r="M28" s="4">
        <v>2</v>
      </c>
      <c r="N28" s="4">
        <v>2</v>
      </c>
      <c r="O28" s="4">
        <v>3</v>
      </c>
      <c r="P28" s="4">
        <v>2</v>
      </c>
      <c r="Q28" s="4">
        <v>3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>
        <f>AVERAGE(C28:AC28)</f>
        <v>2.5333333333333332</v>
      </c>
    </row>
    <row r="29" spans="1:30" ht="26.25" customHeight="1" x14ac:dyDescent="0.25">
      <c r="A29" s="49" t="s">
        <v>42</v>
      </c>
      <c r="B29" s="4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33.75" customHeight="1" x14ac:dyDescent="0.25">
      <c r="A30" s="4">
        <v>22</v>
      </c>
      <c r="B30" s="19" t="s">
        <v>43</v>
      </c>
      <c r="C30" s="4">
        <v>3</v>
      </c>
      <c r="D30" s="4">
        <v>3</v>
      </c>
      <c r="E30" s="4">
        <v>2</v>
      </c>
      <c r="F30" s="4">
        <v>2</v>
      </c>
      <c r="G30" s="4">
        <v>3</v>
      </c>
      <c r="H30" s="4">
        <v>2</v>
      </c>
      <c r="I30" s="4">
        <v>2</v>
      </c>
      <c r="J30" s="4">
        <v>3</v>
      </c>
      <c r="K30" s="4">
        <v>3</v>
      </c>
      <c r="L30" s="4">
        <v>3</v>
      </c>
      <c r="M30" s="4">
        <v>2</v>
      </c>
      <c r="N30" s="4">
        <v>2</v>
      </c>
      <c r="O30" s="4">
        <v>3</v>
      </c>
      <c r="P30" s="4">
        <v>2</v>
      </c>
      <c r="Q30" s="4">
        <v>2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>
        <f t="shared" ref="AD30:AD35" si="2">AVERAGE(C30:AC30)</f>
        <v>2.4666666666666668</v>
      </c>
    </row>
    <row r="31" spans="1:30" ht="27.75" customHeight="1" x14ac:dyDescent="0.25">
      <c r="A31" s="4">
        <v>23</v>
      </c>
      <c r="B31" s="19" t="s">
        <v>44</v>
      </c>
      <c r="C31" s="4">
        <v>3</v>
      </c>
      <c r="D31" s="4">
        <v>3</v>
      </c>
      <c r="E31" s="4">
        <v>3</v>
      </c>
      <c r="F31" s="4">
        <v>3</v>
      </c>
      <c r="G31" s="4">
        <v>3</v>
      </c>
      <c r="H31" s="4">
        <v>2</v>
      </c>
      <c r="I31" s="4">
        <v>2</v>
      </c>
      <c r="J31" s="4">
        <v>3</v>
      </c>
      <c r="K31" s="4">
        <v>3</v>
      </c>
      <c r="L31" s="4">
        <v>3</v>
      </c>
      <c r="M31" s="4">
        <v>3</v>
      </c>
      <c r="N31" s="4">
        <v>2</v>
      </c>
      <c r="O31" s="4">
        <v>3</v>
      </c>
      <c r="P31" s="4">
        <v>2</v>
      </c>
      <c r="Q31" s="4">
        <v>2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>
        <f t="shared" si="2"/>
        <v>2.6666666666666665</v>
      </c>
    </row>
    <row r="32" spans="1:30" ht="33.75" customHeight="1" x14ac:dyDescent="0.25">
      <c r="A32" s="4">
        <v>24</v>
      </c>
      <c r="B32" s="19" t="s">
        <v>45</v>
      </c>
      <c r="C32" s="4">
        <v>2</v>
      </c>
      <c r="D32" s="4">
        <v>2</v>
      </c>
      <c r="E32" s="4">
        <v>2</v>
      </c>
      <c r="F32" s="4">
        <v>2</v>
      </c>
      <c r="G32" s="4">
        <v>2</v>
      </c>
      <c r="H32" s="4">
        <v>2</v>
      </c>
      <c r="I32" s="4">
        <v>2</v>
      </c>
      <c r="J32" s="4">
        <v>3</v>
      </c>
      <c r="K32" s="4">
        <v>2</v>
      </c>
      <c r="L32" s="4">
        <v>3</v>
      </c>
      <c r="M32" s="4">
        <v>2</v>
      </c>
      <c r="N32" s="4">
        <v>2</v>
      </c>
      <c r="O32" s="4">
        <v>2</v>
      </c>
      <c r="P32" s="4">
        <v>2</v>
      </c>
      <c r="Q32" s="4">
        <v>2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>
        <f t="shared" si="2"/>
        <v>2.1333333333333333</v>
      </c>
    </row>
    <row r="33" spans="1:30" ht="33.75" customHeight="1" x14ac:dyDescent="0.25">
      <c r="A33" s="4">
        <v>25</v>
      </c>
      <c r="B33" s="19" t="s">
        <v>46</v>
      </c>
      <c r="C33" s="4">
        <v>2</v>
      </c>
      <c r="D33" s="4">
        <v>3</v>
      </c>
      <c r="E33" s="4">
        <v>2</v>
      </c>
      <c r="F33" s="4">
        <v>2</v>
      </c>
      <c r="G33" s="4">
        <v>2</v>
      </c>
      <c r="H33" s="4">
        <v>2</v>
      </c>
      <c r="I33" s="4">
        <v>3</v>
      </c>
      <c r="J33" s="4">
        <v>3</v>
      </c>
      <c r="K33" s="4">
        <v>3</v>
      </c>
      <c r="L33" s="4">
        <v>3</v>
      </c>
      <c r="M33" s="4">
        <v>2</v>
      </c>
      <c r="N33" s="4">
        <v>3</v>
      </c>
      <c r="O33" s="4">
        <v>3</v>
      </c>
      <c r="P33" s="4">
        <v>3</v>
      </c>
      <c r="Q33" s="4">
        <v>3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>
        <f t="shared" si="2"/>
        <v>2.6</v>
      </c>
    </row>
    <row r="34" spans="1:30" ht="21.75" customHeight="1" x14ac:dyDescent="0.25">
      <c r="A34" s="45" t="s">
        <v>3</v>
      </c>
      <c r="B34" s="45"/>
      <c r="C34" s="4">
        <f t="shared" ref="C34:Q34" si="3">AVERAGE(C5:C33)</f>
        <v>2.3199999999999998</v>
      </c>
      <c r="D34" s="4">
        <f t="shared" si="3"/>
        <v>2.68</v>
      </c>
      <c r="E34" s="4">
        <f t="shared" si="3"/>
        <v>2.08</v>
      </c>
      <c r="F34" s="4">
        <f t="shared" si="3"/>
        <v>2.2400000000000002</v>
      </c>
      <c r="G34" s="4">
        <f t="shared" si="3"/>
        <v>2.36</v>
      </c>
      <c r="H34" s="4">
        <f t="shared" si="3"/>
        <v>2</v>
      </c>
      <c r="I34" s="4">
        <f t="shared" si="3"/>
        <v>2.08</v>
      </c>
      <c r="J34" s="4">
        <f t="shared" si="3"/>
        <v>2.6</v>
      </c>
      <c r="K34" s="4">
        <f t="shared" si="3"/>
        <v>2.64</v>
      </c>
      <c r="L34" s="4">
        <f t="shared" si="3"/>
        <v>2.8</v>
      </c>
      <c r="M34" s="4">
        <f t="shared" si="3"/>
        <v>2.16</v>
      </c>
      <c r="N34" s="4">
        <f t="shared" si="3"/>
        <v>2.08</v>
      </c>
      <c r="O34" s="4">
        <f t="shared" si="3"/>
        <v>2.56</v>
      </c>
      <c r="P34" s="4">
        <f t="shared" si="3"/>
        <v>2.2400000000000002</v>
      </c>
      <c r="Q34" s="4">
        <f t="shared" si="3"/>
        <v>2.44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>
        <f t="shared" si="2"/>
        <v>2.3519999999999994</v>
      </c>
    </row>
    <row r="35" spans="1:30" x14ac:dyDescent="0.25">
      <c r="A35" s="46" t="s">
        <v>18</v>
      </c>
      <c r="B35" s="46"/>
      <c r="C35" s="2">
        <v>58</v>
      </c>
      <c r="D35" s="2">
        <v>67</v>
      </c>
      <c r="E35" s="2">
        <v>52</v>
      </c>
      <c r="F35" s="2">
        <v>56</v>
      </c>
      <c r="G35" s="2">
        <v>59</v>
      </c>
      <c r="H35" s="2">
        <v>50</v>
      </c>
      <c r="I35" s="2">
        <v>52</v>
      </c>
      <c r="J35" s="2">
        <v>63</v>
      </c>
      <c r="K35" s="2">
        <f>SUM(K5:K34)</f>
        <v>68.64</v>
      </c>
      <c r="L35" s="2">
        <v>70</v>
      </c>
      <c r="M35" s="2">
        <v>54</v>
      </c>
      <c r="N35" s="2">
        <v>52</v>
      </c>
      <c r="O35" s="2">
        <v>64</v>
      </c>
      <c r="P35" s="2">
        <v>56</v>
      </c>
      <c r="Q35" s="2">
        <v>61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>
        <f t="shared" si="2"/>
        <v>58.842666666666666</v>
      </c>
    </row>
    <row r="36" spans="1:30" ht="21.75" customHeight="1" x14ac:dyDescent="0.25">
      <c r="A36" s="38" t="s">
        <v>50</v>
      </c>
      <c r="B36" s="50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2"/>
    </row>
    <row r="37" spans="1:30" x14ac:dyDescent="0.25">
      <c r="A37" s="5"/>
      <c r="B37" s="1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18"/>
      <c r="C39" s="5"/>
      <c r="D39" s="5"/>
    </row>
    <row r="40" spans="1:30" x14ac:dyDescent="0.25">
      <c r="A40" s="5"/>
      <c r="B40" s="18"/>
      <c r="C40" s="5"/>
      <c r="D40" s="5"/>
    </row>
    <row r="41" spans="1:30" x14ac:dyDescent="0.25">
      <c r="A41" s="5"/>
      <c r="B41" s="18"/>
      <c r="C41" s="5"/>
      <c r="D41" s="5"/>
    </row>
    <row r="42" spans="1:30" x14ac:dyDescent="0.25">
      <c r="A42" s="5"/>
      <c r="B42" s="18"/>
      <c r="C42" s="5"/>
      <c r="D42" s="5"/>
    </row>
    <row r="43" spans="1:30" x14ac:dyDescent="0.25">
      <c r="A43" s="5"/>
      <c r="B43" s="18"/>
      <c r="C43" s="5"/>
      <c r="D43" s="5"/>
    </row>
    <row r="44" spans="1:30" x14ac:dyDescent="0.25">
      <c r="A44" s="5"/>
      <c r="B44" s="18"/>
      <c r="C44" s="5"/>
      <c r="D44" s="5"/>
    </row>
    <row r="45" spans="1:30" x14ac:dyDescent="0.25">
      <c r="A45" s="5"/>
      <c r="B45" s="18"/>
      <c r="C45" s="5"/>
      <c r="D45" s="5"/>
    </row>
    <row r="46" spans="1:30" x14ac:dyDescent="0.25">
      <c r="A46" s="5"/>
      <c r="B46" s="18"/>
      <c r="C46" s="5"/>
      <c r="D46" s="5"/>
    </row>
    <row r="47" spans="1:30" x14ac:dyDescent="0.25">
      <c r="A47" s="5"/>
      <c r="B47" s="18"/>
      <c r="C47" s="5"/>
      <c r="D47" s="5"/>
    </row>
    <row r="48" spans="1:30" x14ac:dyDescent="0.25">
      <c r="A48" s="5"/>
      <c r="B48" s="18"/>
      <c r="C48" s="5"/>
      <c r="D48" s="5"/>
    </row>
    <row r="49" spans="1:4" x14ac:dyDescent="0.25">
      <c r="A49" s="5"/>
      <c r="B49" s="18"/>
      <c r="C49" s="5"/>
      <c r="D49" s="5"/>
    </row>
    <row r="50" spans="1:4" x14ac:dyDescent="0.25">
      <c r="A50" s="5"/>
      <c r="B50" s="18"/>
      <c r="C50" s="5"/>
      <c r="D50" s="5"/>
    </row>
    <row r="51" spans="1:4" x14ac:dyDescent="0.25">
      <c r="A51" s="5"/>
      <c r="B51" s="18"/>
      <c r="C51" s="5"/>
      <c r="D51" s="5"/>
    </row>
    <row r="52" spans="1:4" x14ac:dyDescent="0.25">
      <c r="A52" s="5"/>
      <c r="B52" s="18"/>
      <c r="C52" s="5"/>
      <c r="D52" s="5"/>
    </row>
    <row r="53" spans="1:4" x14ac:dyDescent="0.25">
      <c r="A53" s="5"/>
      <c r="B53" s="18"/>
      <c r="C53" s="5"/>
      <c r="D53" s="5"/>
    </row>
    <row r="54" spans="1:4" x14ac:dyDescent="0.25">
      <c r="A54" s="5"/>
      <c r="B54" s="18"/>
      <c r="C54" s="5"/>
      <c r="D54" s="5"/>
    </row>
    <row r="55" spans="1:4" x14ac:dyDescent="0.25">
      <c r="A55" s="5"/>
      <c r="B55" s="18"/>
      <c r="C55" s="5"/>
      <c r="D55" s="5"/>
    </row>
    <row r="56" spans="1:4" x14ac:dyDescent="0.25">
      <c r="A56" s="5"/>
      <c r="B56" s="18"/>
      <c r="C56" s="5"/>
      <c r="D56" s="5"/>
    </row>
    <row r="57" spans="1:4" x14ac:dyDescent="0.25">
      <c r="A57" s="5"/>
      <c r="B57" s="18"/>
      <c r="C57" s="5"/>
      <c r="D57" s="5"/>
    </row>
    <row r="58" spans="1:4" x14ac:dyDescent="0.25">
      <c r="A58" s="5"/>
      <c r="B58" s="18"/>
      <c r="C58" s="5"/>
      <c r="D58" s="5"/>
    </row>
    <row r="59" spans="1:4" x14ac:dyDescent="0.25">
      <c r="A59" s="5"/>
      <c r="B59" s="18"/>
      <c r="C59" s="5"/>
      <c r="D59" s="5"/>
    </row>
    <row r="60" spans="1:4" x14ac:dyDescent="0.25">
      <c r="A60" s="5"/>
      <c r="B60" s="18"/>
      <c r="C60" s="5"/>
      <c r="D60" s="5"/>
    </row>
    <row r="61" spans="1:4" x14ac:dyDescent="0.25">
      <c r="A61" s="5"/>
      <c r="B61" s="18"/>
      <c r="C61" s="5"/>
      <c r="D61" s="5"/>
    </row>
    <row r="62" spans="1:4" x14ac:dyDescent="0.25">
      <c r="A62" s="5"/>
      <c r="B62" s="18"/>
      <c r="C62" s="5"/>
      <c r="D62" s="5"/>
    </row>
    <row r="63" spans="1:4" x14ac:dyDescent="0.25">
      <c r="A63" s="5"/>
      <c r="B63" s="18"/>
      <c r="C63" s="5"/>
      <c r="D63" s="5"/>
    </row>
    <row r="64" spans="1:4" x14ac:dyDescent="0.25">
      <c r="A64" s="5"/>
      <c r="B64" s="18"/>
      <c r="C64" s="5"/>
      <c r="D64" s="5"/>
    </row>
    <row r="65" spans="1:4" x14ac:dyDescent="0.25">
      <c r="A65" s="5"/>
      <c r="B65" s="18"/>
      <c r="C65" s="5"/>
      <c r="D65" s="5"/>
    </row>
    <row r="66" spans="1:4" x14ac:dyDescent="0.25">
      <c r="A66" s="5"/>
      <c r="B66" s="18"/>
      <c r="C66" s="5"/>
      <c r="D66" s="5"/>
    </row>
    <row r="67" spans="1:4" x14ac:dyDescent="0.25">
      <c r="A67" s="5"/>
      <c r="B67" s="18"/>
      <c r="C67" s="5"/>
      <c r="D67" s="5"/>
    </row>
    <row r="68" spans="1:4" x14ac:dyDescent="0.25">
      <c r="A68" s="5"/>
      <c r="B68" s="18"/>
      <c r="C68" s="5"/>
      <c r="D68" s="5"/>
    </row>
    <row r="69" spans="1:4" x14ac:dyDescent="0.25">
      <c r="B69" s="18"/>
    </row>
    <row r="70" spans="1:4" x14ac:dyDescent="0.25">
      <c r="B70" s="18"/>
    </row>
    <row r="71" spans="1:4" x14ac:dyDescent="0.25">
      <c r="B71" s="18"/>
    </row>
    <row r="72" spans="1:4" x14ac:dyDescent="0.25">
      <c r="B72" s="18"/>
    </row>
    <row r="73" spans="1:4" x14ac:dyDescent="0.25">
      <c r="B73" s="18"/>
    </row>
    <row r="74" spans="1:4" x14ac:dyDescent="0.25">
      <c r="B74" s="18"/>
    </row>
    <row r="75" spans="1:4" x14ac:dyDescent="0.25">
      <c r="B75" s="18"/>
    </row>
    <row r="76" spans="1:4" x14ac:dyDescent="0.25">
      <c r="B76" s="18"/>
    </row>
    <row r="77" spans="1:4" x14ac:dyDescent="0.25">
      <c r="B77" s="18"/>
    </row>
    <row r="78" spans="1:4" x14ac:dyDescent="0.25">
      <c r="B78" s="18"/>
    </row>
    <row r="79" spans="1:4" x14ac:dyDescent="0.25">
      <c r="B79" s="18"/>
    </row>
    <row r="80" spans="1:4" x14ac:dyDescent="0.25">
      <c r="B80" s="18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5"/>
    </row>
  </sheetData>
  <mergeCells count="11">
    <mergeCell ref="B1:AD1"/>
    <mergeCell ref="B2:AD2"/>
    <mergeCell ref="C3:AC3"/>
    <mergeCell ref="A34:B34"/>
    <mergeCell ref="A36:B36"/>
    <mergeCell ref="A35:B35"/>
    <mergeCell ref="A4:B4"/>
    <mergeCell ref="A12:B12"/>
    <mergeCell ref="A21:B21"/>
    <mergeCell ref="A25:B25"/>
    <mergeCell ref="A29:B29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0"/>
  <sheetViews>
    <sheetView topLeftCell="A5" workbookViewId="0">
      <selection activeCell="C5" sqref="C5:AD19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41" t="s">
        <v>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49"/>
      <c r="B4" s="49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19" t="s">
        <v>51</v>
      </c>
      <c r="C5" s="4">
        <v>2</v>
      </c>
      <c r="D5" s="4">
        <v>2</v>
      </c>
      <c r="E5" s="4">
        <v>1</v>
      </c>
      <c r="F5" s="4">
        <v>2</v>
      </c>
      <c r="G5" s="4">
        <v>1</v>
      </c>
      <c r="H5" s="4">
        <v>1</v>
      </c>
      <c r="I5" s="4">
        <v>1</v>
      </c>
      <c r="J5" s="4">
        <v>2</v>
      </c>
      <c r="K5" s="4">
        <v>2</v>
      </c>
      <c r="L5" s="4">
        <v>2</v>
      </c>
      <c r="M5" s="4">
        <v>1</v>
      </c>
      <c r="N5" s="4">
        <v>1</v>
      </c>
      <c r="O5" s="4">
        <v>2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 t="shared" ref="AD5:AD19" si="0">AVERAGE(C5:AC5)</f>
        <v>1.6</v>
      </c>
    </row>
    <row r="6" spans="1:30" ht="27" customHeight="1" x14ac:dyDescent="0.25">
      <c r="A6" s="4">
        <v>2</v>
      </c>
      <c r="B6" s="16" t="s">
        <v>52</v>
      </c>
      <c r="C6" s="4">
        <v>2</v>
      </c>
      <c r="D6" s="4">
        <v>1</v>
      </c>
      <c r="E6" s="4">
        <v>1</v>
      </c>
      <c r="F6" s="4">
        <v>2</v>
      </c>
      <c r="G6" s="4">
        <v>1</v>
      </c>
      <c r="H6" s="4">
        <v>1</v>
      </c>
      <c r="I6" s="4">
        <v>1</v>
      </c>
      <c r="J6" s="4">
        <v>2</v>
      </c>
      <c r="K6" s="4">
        <v>1</v>
      </c>
      <c r="L6" s="4">
        <v>2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si="0"/>
        <v>1.2666666666666666</v>
      </c>
    </row>
    <row r="7" spans="1:30" ht="27.75" customHeight="1" x14ac:dyDescent="0.25">
      <c r="A7" s="4">
        <v>3</v>
      </c>
      <c r="B7" s="19" t="s">
        <v>53</v>
      </c>
      <c r="C7" s="4">
        <v>1</v>
      </c>
      <c r="D7" s="4">
        <v>2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2</v>
      </c>
      <c r="K7" s="4">
        <v>2</v>
      </c>
      <c r="L7" s="4">
        <v>2</v>
      </c>
      <c r="M7" s="4">
        <v>1</v>
      </c>
      <c r="N7" s="4">
        <v>1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1.4666666666666666</v>
      </c>
    </row>
    <row r="8" spans="1:30" ht="40.5" customHeight="1" x14ac:dyDescent="0.25">
      <c r="A8" s="4">
        <v>4</v>
      </c>
      <c r="B8" s="16" t="s">
        <v>54</v>
      </c>
      <c r="C8" s="4">
        <v>1</v>
      </c>
      <c r="D8" s="4">
        <v>2</v>
      </c>
      <c r="E8" s="4">
        <v>1</v>
      </c>
      <c r="F8" s="4">
        <v>11</v>
      </c>
      <c r="G8" s="4">
        <v>1</v>
      </c>
      <c r="H8" s="4">
        <v>1</v>
      </c>
      <c r="I8" s="4">
        <v>1</v>
      </c>
      <c r="J8" s="4">
        <v>1</v>
      </c>
      <c r="K8" s="4">
        <v>2</v>
      </c>
      <c r="L8" s="4">
        <v>2</v>
      </c>
      <c r="M8" s="4">
        <v>1</v>
      </c>
      <c r="N8" s="4">
        <v>1</v>
      </c>
      <c r="O8" s="4">
        <v>1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2</v>
      </c>
    </row>
    <row r="9" spans="1:30" ht="33" customHeight="1" x14ac:dyDescent="0.25">
      <c r="A9" s="4">
        <v>5</v>
      </c>
      <c r="B9" s="19" t="s">
        <v>55</v>
      </c>
      <c r="C9" s="4">
        <v>1</v>
      </c>
      <c r="D9" s="4">
        <v>2</v>
      </c>
      <c r="E9" s="4">
        <v>1</v>
      </c>
      <c r="F9" s="4">
        <v>1</v>
      </c>
      <c r="G9" s="4">
        <v>2</v>
      </c>
      <c r="H9" s="4">
        <v>1</v>
      </c>
      <c r="I9" s="4">
        <v>1</v>
      </c>
      <c r="J9" s="4">
        <v>1</v>
      </c>
      <c r="K9" s="4">
        <v>2</v>
      </c>
      <c r="L9" s="4">
        <v>2</v>
      </c>
      <c r="M9" s="4">
        <v>1</v>
      </c>
      <c r="N9" s="4">
        <v>1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1.4666666666666666</v>
      </c>
    </row>
    <row r="10" spans="1:30" ht="38.25" customHeight="1" x14ac:dyDescent="0.25">
      <c r="A10" s="23">
        <v>6</v>
      </c>
      <c r="B10" s="24" t="s">
        <v>56</v>
      </c>
      <c r="C10" s="4">
        <v>1</v>
      </c>
      <c r="D10" s="4">
        <v>2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2</v>
      </c>
      <c r="L10" s="4">
        <v>2</v>
      </c>
      <c r="M10" s="4">
        <v>1</v>
      </c>
      <c r="N10" s="4">
        <v>1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1.4</v>
      </c>
    </row>
    <row r="11" spans="1:30" ht="82.5" customHeight="1" x14ac:dyDescent="0.25">
      <c r="A11" s="4">
        <v>7</v>
      </c>
      <c r="B11" s="19" t="s">
        <v>57</v>
      </c>
      <c r="C11" s="4">
        <v>1</v>
      </c>
      <c r="D11" s="4">
        <v>2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2</v>
      </c>
      <c r="L11" s="4">
        <v>2</v>
      </c>
      <c r="M11" s="4">
        <v>1</v>
      </c>
      <c r="N11" s="4">
        <v>1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1.4</v>
      </c>
    </row>
    <row r="12" spans="1:30" ht="45.75" customHeight="1" x14ac:dyDescent="0.25">
      <c r="A12" s="7">
        <v>8</v>
      </c>
      <c r="B12" s="19" t="s">
        <v>58</v>
      </c>
      <c r="C12" s="4">
        <v>2</v>
      </c>
      <c r="D12" s="4">
        <v>2</v>
      </c>
      <c r="E12" s="4">
        <v>1</v>
      </c>
      <c r="F12" s="4">
        <v>1</v>
      </c>
      <c r="G12" s="4">
        <v>1</v>
      </c>
      <c r="H12" s="4">
        <v>1</v>
      </c>
      <c r="I12" s="4">
        <v>2</v>
      </c>
      <c r="J12" s="4">
        <v>2</v>
      </c>
      <c r="K12" s="4">
        <v>2</v>
      </c>
      <c r="L12" s="4">
        <v>2</v>
      </c>
      <c r="M12" s="4">
        <v>1</v>
      </c>
      <c r="N12" s="4">
        <v>2</v>
      </c>
      <c r="O12" s="4">
        <v>2</v>
      </c>
      <c r="P12" s="4">
        <v>2</v>
      </c>
      <c r="Q12" s="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>
        <f t="shared" si="0"/>
        <v>1.6666666666666667</v>
      </c>
    </row>
    <row r="13" spans="1:30" ht="25.5" x14ac:dyDescent="0.25">
      <c r="A13" s="4">
        <v>9</v>
      </c>
      <c r="B13" s="19" t="s">
        <v>59</v>
      </c>
      <c r="C13" s="4">
        <v>2</v>
      </c>
      <c r="D13" s="4">
        <v>2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2</v>
      </c>
      <c r="K13" s="4">
        <v>2</v>
      </c>
      <c r="L13" s="4">
        <v>2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1.3333333333333333</v>
      </c>
    </row>
    <row r="14" spans="1:30" ht="44.25" customHeight="1" x14ac:dyDescent="0.25">
      <c r="A14" s="4">
        <v>10</v>
      </c>
      <c r="B14" s="16" t="s">
        <v>60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2</v>
      </c>
      <c r="K14" s="4">
        <v>1</v>
      </c>
      <c r="L14" s="4">
        <v>2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1.1333333333333333</v>
      </c>
    </row>
    <row r="15" spans="1:30" ht="56.25" customHeight="1" x14ac:dyDescent="0.25">
      <c r="A15" s="4">
        <v>11</v>
      </c>
      <c r="B15" s="19" t="s">
        <v>61</v>
      </c>
      <c r="C15" s="4">
        <v>1</v>
      </c>
      <c r="D15" s="4">
        <v>2</v>
      </c>
      <c r="E15" s="4">
        <v>1</v>
      </c>
      <c r="F15" s="4">
        <v>1</v>
      </c>
      <c r="G15" s="4">
        <v>1</v>
      </c>
      <c r="H15" s="4">
        <v>1</v>
      </c>
      <c r="I15" s="4">
        <v>2</v>
      </c>
      <c r="J15" s="4">
        <v>2</v>
      </c>
      <c r="K15" s="4">
        <v>2</v>
      </c>
      <c r="L15" s="4">
        <v>2</v>
      </c>
      <c r="M15" s="4">
        <v>1</v>
      </c>
      <c r="N15" s="4">
        <v>1</v>
      </c>
      <c r="O15" s="4">
        <v>2</v>
      </c>
      <c r="P15" s="4">
        <v>1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1.4666666666666666</v>
      </c>
    </row>
    <row r="16" spans="1:30" ht="37.5" customHeight="1" x14ac:dyDescent="0.25">
      <c r="A16" s="4">
        <v>12</v>
      </c>
      <c r="B16" s="16" t="s">
        <v>62</v>
      </c>
      <c r="C16" s="4">
        <v>1</v>
      </c>
      <c r="D16" s="4">
        <v>2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2</v>
      </c>
      <c r="M16" s="4">
        <v>1</v>
      </c>
      <c r="N16" s="4">
        <v>1</v>
      </c>
      <c r="O16" s="4">
        <v>2</v>
      </c>
      <c r="P16" s="4">
        <v>1</v>
      </c>
      <c r="Q16" s="4">
        <v>1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1.2</v>
      </c>
    </row>
    <row r="17" spans="1:30" ht="42.75" customHeight="1" x14ac:dyDescent="0.25">
      <c r="A17" s="4">
        <v>13</v>
      </c>
      <c r="B17" s="16" t="s">
        <v>63</v>
      </c>
      <c r="C17" s="4">
        <v>1</v>
      </c>
      <c r="D17" s="4">
        <v>2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2</v>
      </c>
      <c r="K17" s="4">
        <v>1</v>
      </c>
      <c r="L17" s="4">
        <v>2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0"/>
        <v>1.2</v>
      </c>
    </row>
    <row r="18" spans="1:30" ht="41.25" customHeight="1" x14ac:dyDescent="0.25">
      <c r="A18" s="4">
        <v>14</v>
      </c>
      <c r="B18" s="16" t="s">
        <v>64</v>
      </c>
      <c r="C18" s="4">
        <v>1</v>
      </c>
      <c r="D18" s="4">
        <v>2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2</v>
      </c>
      <c r="L18" s="4">
        <v>2</v>
      </c>
      <c r="M18" s="4">
        <v>1</v>
      </c>
      <c r="N18" s="4">
        <v>1</v>
      </c>
      <c r="O18" s="4">
        <v>2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0"/>
        <v>1.4</v>
      </c>
    </row>
    <row r="19" spans="1:30" ht="21.75" customHeight="1" x14ac:dyDescent="0.25">
      <c r="A19" s="45" t="s">
        <v>3</v>
      </c>
      <c r="B19" s="45"/>
      <c r="C19" s="15">
        <f t="shared" ref="C19:Q19" si="1">AVERAGE(C5:C18)</f>
        <v>1.2857142857142858</v>
      </c>
      <c r="D19" s="4">
        <f t="shared" si="1"/>
        <v>1.8571428571428572</v>
      </c>
      <c r="E19" s="4">
        <f t="shared" si="1"/>
        <v>1</v>
      </c>
      <c r="F19" s="4">
        <f t="shared" si="1"/>
        <v>1.8571428571428572</v>
      </c>
      <c r="G19" s="4">
        <f t="shared" si="1"/>
        <v>1.0714285714285714</v>
      </c>
      <c r="H19" s="4">
        <f t="shared" si="1"/>
        <v>1</v>
      </c>
      <c r="I19" s="4">
        <f t="shared" si="1"/>
        <v>1.1428571428571428</v>
      </c>
      <c r="J19" s="4">
        <f t="shared" si="1"/>
        <v>1.5714285714285714</v>
      </c>
      <c r="K19" s="4">
        <f t="shared" si="1"/>
        <v>1.7142857142857142</v>
      </c>
      <c r="L19" s="4">
        <f t="shared" si="1"/>
        <v>2</v>
      </c>
      <c r="M19" s="4">
        <f t="shared" si="1"/>
        <v>1</v>
      </c>
      <c r="N19" s="4">
        <f t="shared" si="1"/>
        <v>1.0714285714285714</v>
      </c>
      <c r="O19" s="4">
        <f t="shared" si="1"/>
        <v>1.6428571428571428</v>
      </c>
      <c r="P19" s="4">
        <f t="shared" si="1"/>
        <v>1.5714285714285714</v>
      </c>
      <c r="Q19" s="4">
        <f t="shared" si="1"/>
        <v>1.6428571428571428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0"/>
        <v>1.4285714285714284</v>
      </c>
    </row>
    <row r="20" spans="1:30" x14ac:dyDescent="0.25">
      <c r="A20" s="46" t="s">
        <v>18</v>
      </c>
      <c r="B20" s="46"/>
      <c r="C20" s="13">
        <v>18</v>
      </c>
      <c r="D20" s="2">
        <v>26</v>
      </c>
      <c r="E20" s="2">
        <v>14</v>
      </c>
      <c r="F20" s="2">
        <v>26</v>
      </c>
      <c r="G20" s="2">
        <v>15</v>
      </c>
      <c r="H20" s="2">
        <v>14</v>
      </c>
      <c r="I20" s="2">
        <v>16</v>
      </c>
      <c r="J20" s="2">
        <v>22</v>
      </c>
      <c r="K20" s="2">
        <v>24</v>
      </c>
      <c r="L20" s="2">
        <v>28</v>
      </c>
      <c r="M20" s="2">
        <v>14</v>
      </c>
      <c r="N20" s="2">
        <v>5</v>
      </c>
      <c r="O20" s="2">
        <v>23</v>
      </c>
      <c r="P20" s="2">
        <v>22</v>
      </c>
      <c r="Q20" s="2">
        <v>23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1.75" customHeight="1" x14ac:dyDescent="0.25">
      <c r="A21" s="52" t="s">
        <v>50</v>
      </c>
      <c r="B21" s="52"/>
      <c r="C21" s="35" t="s">
        <v>109</v>
      </c>
      <c r="D21" s="35" t="s">
        <v>110</v>
      </c>
      <c r="E21" s="35" t="s">
        <v>111</v>
      </c>
      <c r="F21" s="35" t="s">
        <v>112</v>
      </c>
      <c r="G21" s="35" t="s">
        <v>113</v>
      </c>
      <c r="H21" s="35" t="s">
        <v>114</v>
      </c>
      <c r="I21" s="35" t="s">
        <v>115</v>
      </c>
      <c r="J21" s="35" t="s">
        <v>116</v>
      </c>
      <c r="K21" s="35" t="s">
        <v>117</v>
      </c>
      <c r="L21" s="35" t="s">
        <v>118</v>
      </c>
      <c r="M21" s="35" t="s">
        <v>119</v>
      </c>
      <c r="N21" s="35" t="s">
        <v>120</v>
      </c>
      <c r="O21" s="35" t="s">
        <v>121</v>
      </c>
      <c r="P21" s="35" t="s">
        <v>122</v>
      </c>
      <c r="Q21" s="35" t="s">
        <v>123</v>
      </c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2"/>
    </row>
    <row r="22" spans="1:30" x14ac:dyDescent="0.25">
      <c r="A22" s="5"/>
      <c r="B22" s="1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1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18"/>
      <c r="C24" s="5"/>
      <c r="D24" s="5"/>
    </row>
    <row r="25" spans="1:30" x14ac:dyDescent="0.25">
      <c r="A25" s="5"/>
      <c r="B25" s="18"/>
      <c r="C25" s="5"/>
      <c r="D25" s="5"/>
    </row>
    <row r="26" spans="1:30" x14ac:dyDescent="0.25">
      <c r="A26" s="5"/>
      <c r="B26" s="18"/>
      <c r="C26" s="5"/>
      <c r="D26" s="5"/>
    </row>
    <row r="27" spans="1:30" x14ac:dyDescent="0.25">
      <c r="A27" s="5"/>
      <c r="B27" s="18"/>
      <c r="C27" s="5"/>
      <c r="D27" s="5"/>
    </row>
    <row r="28" spans="1:30" x14ac:dyDescent="0.25">
      <c r="A28" s="5"/>
      <c r="B28" s="18"/>
      <c r="C28" s="5"/>
      <c r="D28" s="5"/>
    </row>
    <row r="29" spans="1:30" x14ac:dyDescent="0.25">
      <c r="A29" s="5"/>
      <c r="B29" s="18"/>
      <c r="C29" s="5"/>
      <c r="D29" s="5"/>
    </row>
    <row r="30" spans="1:30" x14ac:dyDescent="0.25">
      <c r="A30" s="5"/>
      <c r="B30" s="18"/>
      <c r="C30" s="5"/>
      <c r="D30" s="5"/>
    </row>
    <row r="31" spans="1:30" x14ac:dyDescent="0.25">
      <c r="A31" s="5"/>
      <c r="B31" s="18"/>
      <c r="C31" s="5"/>
      <c r="D31" s="5"/>
    </row>
    <row r="32" spans="1:30" x14ac:dyDescent="0.25">
      <c r="A32" s="5"/>
      <c r="B32" s="18"/>
      <c r="C32" s="5"/>
      <c r="D32" s="5"/>
    </row>
    <row r="33" spans="1:4" x14ac:dyDescent="0.25">
      <c r="A33" s="5"/>
      <c r="B33" s="18"/>
      <c r="C33" s="5"/>
      <c r="D33" s="5"/>
    </row>
    <row r="34" spans="1:4" x14ac:dyDescent="0.25">
      <c r="A34" s="5"/>
      <c r="B34" s="18"/>
      <c r="C34" s="5"/>
      <c r="D34" s="5"/>
    </row>
    <row r="35" spans="1:4" x14ac:dyDescent="0.25">
      <c r="A35" s="5"/>
      <c r="B35" s="18"/>
      <c r="C35" s="5"/>
      <c r="D35" s="5"/>
    </row>
    <row r="36" spans="1:4" x14ac:dyDescent="0.25">
      <c r="A36" s="5"/>
      <c r="B36" s="18"/>
      <c r="C36" s="5"/>
      <c r="D36" s="5"/>
    </row>
    <row r="37" spans="1:4" x14ac:dyDescent="0.25">
      <c r="A37" s="5"/>
      <c r="B37" s="18"/>
      <c r="C37" s="5"/>
      <c r="D37" s="5"/>
    </row>
    <row r="38" spans="1:4" x14ac:dyDescent="0.25">
      <c r="A38" s="5"/>
      <c r="B38" s="18"/>
      <c r="C38" s="5"/>
      <c r="D38" s="5"/>
    </row>
    <row r="39" spans="1:4" x14ac:dyDescent="0.25">
      <c r="A39" s="5"/>
      <c r="B39" s="18"/>
      <c r="C39" s="5"/>
      <c r="D39" s="5"/>
    </row>
    <row r="40" spans="1:4" x14ac:dyDescent="0.25">
      <c r="A40" s="5"/>
      <c r="B40" s="18"/>
      <c r="C40" s="5"/>
      <c r="D40" s="5"/>
    </row>
    <row r="41" spans="1:4" x14ac:dyDescent="0.25">
      <c r="A41" s="5"/>
      <c r="B41" s="18"/>
      <c r="C41" s="5"/>
      <c r="D41" s="5"/>
    </row>
    <row r="42" spans="1:4" x14ac:dyDescent="0.25">
      <c r="A42" s="5"/>
      <c r="B42" s="18"/>
      <c r="C42" s="5"/>
      <c r="D42" s="5"/>
    </row>
    <row r="43" spans="1:4" x14ac:dyDescent="0.25">
      <c r="A43" s="5"/>
      <c r="B43" s="18"/>
      <c r="C43" s="5"/>
      <c r="D43" s="5"/>
    </row>
    <row r="44" spans="1:4" x14ac:dyDescent="0.25">
      <c r="A44" s="5"/>
      <c r="B44" s="18"/>
      <c r="C44" s="5"/>
      <c r="D44" s="5"/>
    </row>
    <row r="45" spans="1:4" x14ac:dyDescent="0.25">
      <c r="A45" s="5"/>
      <c r="B45" s="18"/>
      <c r="C45" s="5"/>
      <c r="D45" s="5"/>
    </row>
    <row r="46" spans="1:4" x14ac:dyDescent="0.25">
      <c r="A46" s="5"/>
      <c r="B46" s="18"/>
      <c r="C46" s="5"/>
      <c r="D46" s="5"/>
    </row>
    <row r="47" spans="1:4" x14ac:dyDescent="0.25">
      <c r="A47" s="5"/>
      <c r="B47" s="18"/>
      <c r="C47" s="5"/>
      <c r="D47" s="5"/>
    </row>
    <row r="48" spans="1:4" x14ac:dyDescent="0.25">
      <c r="A48" s="5"/>
      <c r="B48" s="18"/>
      <c r="C48" s="5"/>
      <c r="D48" s="5"/>
    </row>
    <row r="49" spans="1:4" x14ac:dyDescent="0.25">
      <c r="A49" s="5"/>
      <c r="B49" s="18"/>
      <c r="C49" s="5"/>
      <c r="D49" s="5"/>
    </row>
    <row r="50" spans="1:4" x14ac:dyDescent="0.25">
      <c r="A50" s="5"/>
      <c r="B50" s="18"/>
      <c r="C50" s="5"/>
      <c r="D50" s="5"/>
    </row>
    <row r="51" spans="1:4" x14ac:dyDescent="0.25">
      <c r="A51" s="5"/>
      <c r="B51" s="18"/>
      <c r="C51" s="5"/>
      <c r="D51" s="5"/>
    </row>
    <row r="52" spans="1:4" x14ac:dyDescent="0.25">
      <c r="A52" s="5"/>
      <c r="B52" s="18"/>
      <c r="C52" s="5"/>
      <c r="D52" s="5"/>
    </row>
    <row r="53" spans="1:4" x14ac:dyDescent="0.25">
      <c r="A53" s="5"/>
      <c r="B53" s="18"/>
      <c r="C53" s="5"/>
      <c r="D53" s="5"/>
    </row>
    <row r="54" spans="1:4" x14ac:dyDescent="0.25">
      <c r="A54" s="5"/>
      <c r="B54" s="18"/>
    </row>
    <row r="55" spans="1:4" x14ac:dyDescent="0.25">
      <c r="A55" s="5"/>
      <c r="B55" s="18"/>
    </row>
    <row r="56" spans="1:4" x14ac:dyDescent="0.25">
      <c r="A56" s="5"/>
      <c r="B56" s="18"/>
    </row>
    <row r="57" spans="1:4" x14ac:dyDescent="0.25">
      <c r="A57" s="5"/>
      <c r="B57" s="18"/>
    </row>
    <row r="58" spans="1:4" x14ac:dyDescent="0.25">
      <c r="A58" s="5"/>
      <c r="B58" s="18"/>
    </row>
    <row r="59" spans="1:4" x14ac:dyDescent="0.25">
      <c r="A59" s="5"/>
      <c r="B59" s="18"/>
    </row>
    <row r="60" spans="1:4" x14ac:dyDescent="0.25">
      <c r="A60" s="5"/>
      <c r="B60" s="18"/>
    </row>
    <row r="61" spans="1:4" x14ac:dyDescent="0.25">
      <c r="A61" s="5"/>
      <c r="B61" s="18"/>
    </row>
    <row r="62" spans="1:4" x14ac:dyDescent="0.25">
      <c r="A62" s="5"/>
      <c r="B62" s="18"/>
    </row>
    <row r="63" spans="1:4" x14ac:dyDescent="0.25">
      <c r="B63" s="18"/>
    </row>
    <row r="64" spans="1:4" x14ac:dyDescent="0.25">
      <c r="B64" s="18"/>
    </row>
    <row r="65" spans="2:2" x14ac:dyDescent="0.25">
      <c r="B65" s="18"/>
    </row>
    <row r="66" spans="2:2" x14ac:dyDescent="0.25">
      <c r="B66" s="18"/>
    </row>
    <row r="67" spans="2:2" x14ac:dyDescent="0.25">
      <c r="B67" s="18"/>
    </row>
    <row r="68" spans="2:2" x14ac:dyDescent="0.25">
      <c r="B68" s="18"/>
    </row>
    <row r="69" spans="2:2" x14ac:dyDescent="0.25">
      <c r="B69" s="18"/>
    </row>
    <row r="70" spans="2:2" x14ac:dyDescent="0.25">
      <c r="B70" s="18"/>
    </row>
    <row r="71" spans="2:2" x14ac:dyDescent="0.25">
      <c r="B71" s="18"/>
    </row>
    <row r="72" spans="2:2" x14ac:dyDescent="0.25">
      <c r="B72" s="18"/>
    </row>
    <row r="73" spans="2:2" x14ac:dyDescent="0.25">
      <c r="B73" s="18"/>
    </row>
    <row r="74" spans="2:2" x14ac:dyDescent="0.25">
      <c r="B74" s="18"/>
    </row>
    <row r="75" spans="2:2" x14ac:dyDescent="0.25">
      <c r="B75" s="18"/>
    </row>
    <row r="76" spans="2:2" x14ac:dyDescent="0.25">
      <c r="B76" s="18"/>
    </row>
    <row r="77" spans="2:2" x14ac:dyDescent="0.25">
      <c r="B77" s="18"/>
    </row>
    <row r="78" spans="2:2" x14ac:dyDescent="0.25">
      <c r="B78" s="18"/>
    </row>
    <row r="79" spans="2:2" x14ac:dyDescent="0.25">
      <c r="B79" s="18"/>
    </row>
    <row r="80" spans="2:2" x14ac:dyDescent="0.25">
      <c r="B80" s="5"/>
    </row>
  </sheetData>
  <mergeCells count="7">
    <mergeCell ref="A19:B19"/>
    <mergeCell ref="A20:B20"/>
    <mergeCell ref="A21:B21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scale="77" orientation="landscape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opLeftCell="A14" workbookViewId="0">
      <selection activeCell="C5" sqref="C5:AD20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41" t="s">
        <v>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49"/>
      <c r="B4" s="49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19" t="s">
        <v>51</v>
      </c>
      <c r="C5" s="4">
        <v>3</v>
      </c>
      <c r="D5" s="4">
        <v>3</v>
      </c>
      <c r="E5" s="4">
        <v>2</v>
      </c>
      <c r="F5" s="4">
        <v>3</v>
      </c>
      <c r="G5" s="4">
        <v>2</v>
      </c>
      <c r="H5" s="4">
        <v>2</v>
      </c>
      <c r="I5" s="4">
        <v>2</v>
      </c>
      <c r="J5" s="4">
        <v>3</v>
      </c>
      <c r="K5" s="4">
        <v>3</v>
      </c>
      <c r="L5" s="4">
        <v>3</v>
      </c>
      <c r="M5" s="4">
        <v>2</v>
      </c>
      <c r="N5" s="4">
        <v>2</v>
      </c>
      <c r="O5" s="4">
        <v>3</v>
      </c>
      <c r="P5" s="4">
        <v>3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 t="shared" ref="AD5:AD20" si="0">AVERAGE(C5:AC5)</f>
        <v>2.6</v>
      </c>
    </row>
    <row r="6" spans="1:30" ht="27" customHeight="1" x14ac:dyDescent="0.25">
      <c r="A6" s="4">
        <v>2</v>
      </c>
      <c r="B6" s="16" t="s">
        <v>52</v>
      </c>
      <c r="C6" s="4">
        <v>3</v>
      </c>
      <c r="D6" s="4">
        <v>2</v>
      </c>
      <c r="E6" s="4">
        <v>2</v>
      </c>
      <c r="F6" s="4">
        <v>3</v>
      </c>
      <c r="G6" s="4">
        <v>2</v>
      </c>
      <c r="H6" s="4">
        <v>2</v>
      </c>
      <c r="I6" s="4">
        <v>2</v>
      </c>
      <c r="J6" s="4">
        <v>3</v>
      </c>
      <c r="K6" s="4">
        <v>2</v>
      </c>
      <c r="L6" s="4">
        <v>3</v>
      </c>
      <c r="M6" s="4">
        <v>2</v>
      </c>
      <c r="N6" s="4">
        <v>2</v>
      </c>
      <c r="O6" s="4">
        <v>2</v>
      </c>
      <c r="P6" s="4">
        <v>2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si="0"/>
        <v>2.3333333333333335</v>
      </c>
    </row>
    <row r="7" spans="1:30" ht="27.75" customHeight="1" x14ac:dyDescent="0.25">
      <c r="A7" s="4">
        <v>3</v>
      </c>
      <c r="B7" s="19" t="s">
        <v>53</v>
      </c>
      <c r="C7" s="4">
        <v>2</v>
      </c>
      <c r="D7" s="4">
        <v>3</v>
      </c>
      <c r="E7" s="4">
        <v>2</v>
      </c>
      <c r="F7" s="4">
        <v>2</v>
      </c>
      <c r="G7" s="4">
        <v>3</v>
      </c>
      <c r="H7" s="4">
        <v>2</v>
      </c>
      <c r="I7" s="4">
        <v>2</v>
      </c>
      <c r="J7" s="4">
        <v>3</v>
      </c>
      <c r="K7" s="4">
        <v>3</v>
      </c>
      <c r="L7" s="4">
        <v>3</v>
      </c>
      <c r="M7" s="4">
        <v>2</v>
      </c>
      <c r="N7" s="4">
        <v>2</v>
      </c>
      <c r="O7" s="4">
        <v>3</v>
      </c>
      <c r="P7" s="4">
        <v>3</v>
      </c>
      <c r="Q7" s="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2.5333333333333332</v>
      </c>
    </row>
    <row r="8" spans="1:30" ht="40.5" customHeight="1" x14ac:dyDescent="0.25">
      <c r="A8" s="4">
        <v>4</v>
      </c>
      <c r="B8" s="16" t="s">
        <v>54</v>
      </c>
      <c r="C8" s="4">
        <v>2</v>
      </c>
      <c r="D8" s="4">
        <v>3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3</v>
      </c>
      <c r="L8" s="4">
        <v>3</v>
      </c>
      <c r="M8" s="4">
        <v>2</v>
      </c>
      <c r="N8" s="4">
        <v>2</v>
      </c>
      <c r="O8" s="4">
        <v>2</v>
      </c>
      <c r="P8" s="4">
        <v>3</v>
      </c>
      <c r="Q8" s="4">
        <v>3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2.3333333333333335</v>
      </c>
    </row>
    <row r="9" spans="1:30" ht="33" customHeight="1" x14ac:dyDescent="0.25">
      <c r="A9" s="4">
        <v>5</v>
      </c>
      <c r="B9" s="19" t="s">
        <v>55</v>
      </c>
      <c r="C9" s="4">
        <v>2</v>
      </c>
      <c r="D9" s="4">
        <v>3</v>
      </c>
      <c r="E9" s="4">
        <v>2</v>
      </c>
      <c r="F9" s="4">
        <v>2</v>
      </c>
      <c r="G9" s="4">
        <v>3</v>
      </c>
      <c r="H9" s="4">
        <v>2</v>
      </c>
      <c r="I9" s="4">
        <v>2</v>
      </c>
      <c r="J9" s="4">
        <v>2</v>
      </c>
      <c r="K9" s="4">
        <v>3</v>
      </c>
      <c r="L9" s="4">
        <v>3</v>
      </c>
      <c r="M9" s="4">
        <v>2</v>
      </c>
      <c r="N9" s="4">
        <v>2</v>
      </c>
      <c r="O9" s="4">
        <v>3</v>
      </c>
      <c r="P9" s="4">
        <v>3</v>
      </c>
      <c r="Q9" s="4">
        <v>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2.4666666666666668</v>
      </c>
    </row>
    <row r="10" spans="1:30" ht="38.25" customHeight="1" x14ac:dyDescent="0.25">
      <c r="A10" s="23">
        <v>6</v>
      </c>
      <c r="B10" s="24" t="s">
        <v>56</v>
      </c>
      <c r="C10" s="4">
        <v>2</v>
      </c>
      <c r="D10" s="4">
        <v>3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3</v>
      </c>
      <c r="L10" s="4">
        <v>3</v>
      </c>
      <c r="M10" s="4">
        <v>2</v>
      </c>
      <c r="N10" s="4">
        <v>2</v>
      </c>
      <c r="O10" s="4">
        <v>3</v>
      </c>
      <c r="P10" s="4">
        <v>3</v>
      </c>
      <c r="Q10" s="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2.4</v>
      </c>
    </row>
    <row r="11" spans="1:30" ht="82.5" customHeight="1" x14ac:dyDescent="0.25">
      <c r="A11" s="4">
        <v>7</v>
      </c>
      <c r="B11" s="19" t="s">
        <v>57</v>
      </c>
      <c r="C11" s="4">
        <v>2</v>
      </c>
      <c r="D11" s="4">
        <v>3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3</v>
      </c>
      <c r="L11" s="4">
        <v>3</v>
      </c>
      <c r="M11" s="4">
        <v>2</v>
      </c>
      <c r="N11" s="4">
        <v>2</v>
      </c>
      <c r="O11" s="4">
        <v>3</v>
      </c>
      <c r="P11" s="4">
        <v>3</v>
      </c>
      <c r="Q11" s="4">
        <v>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2.4</v>
      </c>
    </row>
    <row r="12" spans="1:30" ht="45.75" customHeight="1" x14ac:dyDescent="0.25">
      <c r="A12" s="7">
        <v>8</v>
      </c>
      <c r="B12" s="19" t="s">
        <v>58</v>
      </c>
      <c r="C12" s="4">
        <v>3</v>
      </c>
      <c r="D12" s="4">
        <v>3</v>
      </c>
      <c r="E12" s="4">
        <v>2</v>
      </c>
      <c r="F12" s="4">
        <v>2</v>
      </c>
      <c r="G12" s="4">
        <v>2</v>
      </c>
      <c r="H12" s="4">
        <v>2</v>
      </c>
      <c r="I12" s="4">
        <v>3</v>
      </c>
      <c r="J12" s="4">
        <v>3</v>
      </c>
      <c r="K12" s="4">
        <v>3</v>
      </c>
      <c r="L12" s="4">
        <v>3</v>
      </c>
      <c r="M12" s="4">
        <v>2</v>
      </c>
      <c r="N12" s="4">
        <v>3</v>
      </c>
      <c r="O12" s="4">
        <v>3</v>
      </c>
      <c r="P12" s="4">
        <v>3</v>
      </c>
      <c r="Q12" s="4">
        <v>3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>
        <f t="shared" si="0"/>
        <v>2.6666666666666665</v>
      </c>
    </row>
    <row r="13" spans="1:30" ht="25.5" x14ac:dyDescent="0.25">
      <c r="A13" s="4">
        <v>9</v>
      </c>
      <c r="B13" s="19" t="s">
        <v>59</v>
      </c>
      <c r="C13" s="4">
        <v>3</v>
      </c>
      <c r="D13" s="4">
        <v>3</v>
      </c>
      <c r="E13" s="4">
        <v>3</v>
      </c>
      <c r="F13" s="4">
        <v>2</v>
      </c>
      <c r="G13" s="4">
        <v>2</v>
      </c>
      <c r="H13" s="4">
        <v>2</v>
      </c>
      <c r="I13" s="4">
        <v>2</v>
      </c>
      <c r="J13" s="4">
        <v>3</v>
      </c>
      <c r="K13" s="4">
        <v>3</v>
      </c>
      <c r="L13" s="4">
        <v>3</v>
      </c>
      <c r="M13" s="4">
        <v>2</v>
      </c>
      <c r="N13" s="4">
        <v>2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2.4</v>
      </c>
    </row>
    <row r="14" spans="1:30" ht="44.25" customHeight="1" x14ac:dyDescent="0.25">
      <c r="A14" s="4">
        <v>10</v>
      </c>
      <c r="B14" s="16" t="s">
        <v>60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3</v>
      </c>
      <c r="K14" s="4">
        <v>2</v>
      </c>
      <c r="L14" s="4">
        <v>3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2.1333333333333333</v>
      </c>
    </row>
    <row r="15" spans="1:30" ht="56.25" customHeight="1" x14ac:dyDescent="0.25">
      <c r="A15" s="4">
        <v>11</v>
      </c>
      <c r="B15" s="19" t="s">
        <v>61</v>
      </c>
      <c r="C15" s="4">
        <v>2</v>
      </c>
      <c r="D15" s="4">
        <v>3</v>
      </c>
      <c r="E15" s="4">
        <v>2</v>
      </c>
      <c r="F15" s="4">
        <v>2</v>
      </c>
      <c r="G15" s="4">
        <v>2</v>
      </c>
      <c r="H15" s="4">
        <v>2</v>
      </c>
      <c r="I15" s="4">
        <v>3</v>
      </c>
      <c r="J15" s="4">
        <v>3</v>
      </c>
      <c r="K15" s="4">
        <v>3</v>
      </c>
      <c r="L15" s="4">
        <v>3</v>
      </c>
      <c r="M15" s="4">
        <v>2</v>
      </c>
      <c r="N15" s="4">
        <v>2</v>
      </c>
      <c r="O15" s="4">
        <v>3</v>
      </c>
      <c r="P15" s="4">
        <v>2</v>
      </c>
      <c r="Q15" s="4">
        <v>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2.4666666666666668</v>
      </c>
    </row>
    <row r="16" spans="1:30" ht="37.5" customHeight="1" x14ac:dyDescent="0.25">
      <c r="A16" s="4">
        <v>12</v>
      </c>
      <c r="B16" s="16" t="s">
        <v>62</v>
      </c>
      <c r="C16" s="4">
        <v>2</v>
      </c>
      <c r="D16" s="4">
        <v>3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3</v>
      </c>
      <c r="M16" s="4">
        <v>2</v>
      </c>
      <c r="N16" s="4">
        <v>2</v>
      </c>
      <c r="O16" s="4">
        <v>3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2.2000000000000002</v>
      </c>
    </row>
    <row r="17" spans="1:30" ht="42.75" customHeight="1" x14ac:dyDescent="0.25">
      <c r="A17" s="4">
        <v>13</v>
      </c>
      <c r="B17" s="16" t="s">
        <v>63</v>
      </c>
      <c r="C17" s="4">
        <v>2</v>
      </c>
      <c r="D17" s="4">
        <v>3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3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0"/>
        <v>2.1333333333333333</v>
      </c>
    </row>
    <row r="18" spans="1:30" ht="41.25" customHeight="1" x14ac:dyDescent="0.25">
      <c r="A18" s="4">
        <v>14</v>
      </c>
      <c r="B18" s="16" t="s">
        <v>64</v>
      </c>
      <c r="C18" s="4">
        <v>2</v>
      </c>
      <c r="D18" s="4">
        <v>3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3</v>
      </c>
      <c r="L18" s="4">
        <v>3</v>
      </c>
      <c r="M18" s="4">
        <v>2</v>
      </c>
      <c r="N18" s="4">
        <v>2</v>
      </c>
      <c r="O18" s="4">
        <v>3</v>
      </c>
      <c r="P18" s="4">
        <v>3</v>
      </c>
      <c r="Q18" s="4">
        <v>3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0"/>
        <v>2.4</v>
      </c>
    </row>
    <row r="19" spans="1:30" ht="21.75" customHeight="1" x14ac:dyDescent="0.25">
      <c r="A19" s="45" t="s">
        <v>3</v>
      </c>
      <c r="B19" s="45"/>
      <c r="C19" s="15">
        <f t="shared" ref="C19:Q19" si="1">AVERAGE(C5:C18)</f>
        <v>2.2857142857142856</v>
      </c>
      <c r="D19" s="4">
        <f t="shared" si="1"/>
        <v>2.8571428571428572</v>
      </c>
      <c r="E19" s="4">
        <f t="shared" si="1"/>
        <v>2.0714285714285716</v>
      </c>
      <c r="F19" s="4">
        <f t="shared" si="1"/>
        <v>2.1428571428571428</v>
      </c>
      <c r="G19" s="4">
        <f t="shared" si="1"/>
        <v>2.1428571428571428</v>
      </c>
      <c r="H19" s="4">
        <f t="shared" si="1"/>
        <v>2</v>
      </c>
      <c r="I19" s="4">
        <f t="shared" si="1"/>
        <v>2.1428571428571428</v>
      </c>
      <c r="J19" s="4">
        <f t="shared" si="1"/>
        <v>2.5714285714285716</v>
      </c>
      <c r="K19" s="4">
        <f t="shared" si="1"/>
        <v>2.7142857142857144</v>
      </c>
      <c r="L19" s="4">
        <f t="shared" si="1"/>
        <v>2.9285714285714284</v>
      </c>
      <c r="M19" s="4">
        <f t="shared" si="1"/>
        <v>2</v>
      </c>
      <c r="N19" s="4">
        <f t="shared" si="1"/>
        <v>2.0714285714285716</v>
      </c>
      <c r="O19" s="4">
        <f t="shared" si="1"/>
        <v>2.6428571428571428</v>
      </c>
      <c r="P19" s="4">
        <f t="shared" si="1"/>
        <v>2.5714285714285716</v>
      </c>
      <c r="Q19" s="4">
        <f t="shared" si="1"/>
        <v>2.7142857142857144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0"/>
        <v>2.3904761904761904</v>
      </c>
    </row>
    <row r="20" spans="1:30" x14ac:dyDescent="0.25">
      <c r="A20" s="46" t="s">
        <v>18</v>
      </c>
      <c r="B20" s="46"/>
      <c r="C20" s="13">
        <v>32</v>
      </c>
      <c r="D20" s="2">
        <v>41</v>
      </c>
      <c r="E20" s="2">
        <v>29</v>
      </c>
      <c r="F20" s="2">
        <v>30</v>
      </c>
      <c r="G20" s="2">
        <v>30</v>
      </c>
      <c r="H20" s="2">
        <v>28</v>
      </c>
      <c r="I20" s="2">
        <v>30</v>
      </c>
      <c r="J20" s="2">
        <v>36</v>
      </c>
      <c r="K20" s="2">
        <v>38</v>
      </c>
      <c r="L20" s="2">
        <v>41</v>
      </c>
      <c r="M20" s="2">
        <v>28</v>
      </c>
      <c r="N20" s="2">
        <v>29</v>
      </c>
      <c r="O20" s="2">
        <v>37</v>
      </c>
      <c r="P20" s="2">
        <v>36</v>
      </c>
      <c r="Q20" s="2">
        <v>38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>
        <f t="shared" si="0"/>
        <v>33.533333333333331</v>
      </c>
    </row>
    <row r="21" spans="1:30" ht="21.75" customHeight="1" x14ac:dyDescent="0.25">
      <c r="A21" s="52" t="s">
        <v>50</v>
      </c>
      <c r="B21" s="5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2"/>
    </row>
    <row r="22" spans="1:30" x14ac:dyDescent="0.25">
      <c r="A22" s="5"/>
      <c r="B22" s="1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1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18"/>
      <c r="C24" s="5"/>
      <c r="D24" s="5"/>
    </row>
    <row r="25" spans="1:30" x14ac:dyDescent="0.25">
      <c r="A25" s="5"/>
      <c r="B25" s="18"/>
      <c r="C25" s="5"/>
      <c r="D25" s="5"/>
    </row>
    <row r="26" spans="1:30" x14ac:dyDescent="0.25">
      <c r="A26" s="5"/>
      <c r="B26" s="18"/>
      <c r="C26" s="5"/>
      <c r="D26" s="5"/>
    </row>
    <row r="27" spans="1:30" x14ac:dyDescent="0.25">
      <c r="A27" s="5"/>
      <c r="B27" s="18"/>
      <c r="C27" s="5"/>
      <c r="D27" s="5"/>
    </row>
    <row r="28" spans="1:30" x14ac:dyDescent="0.25">
      <c r="A28" s="5"/>
      <c r="B28" s="18"/>
      <c r="C28" s="5"/>
      <c r="D28" s="5"/>
    </row>
    <row r="29" spans="1:30" x14ac:dyDescent="0.25">
      <c r="A29" s="5"/>
      <c r="B29" s="18"/>
      <c r="C29" s="5"/>
      <c r="D29" s="5"/>
    </row>
    <row r="30" spans="1:30" x14ac:dyDescent="0.25">
      <c r="A30" s="5"/>
      <c r="B30" s="18"/>
      <c r="C30" s="5"/>
      <c r="D30" s="5"/>
    </row>
    <row r="31" spans="1:30" x14ac:dyDescent="0.25">
      <c r="A31" s="5"/>
      <c r="B31" s="18"/>
      <c r="C31" s="5"/>
      <c r="D31" s="5"/>
    </row>
    <row r="32" spans="1:30" x14ac:dyDescent="0.25">
      <c r="A32" s="5"/>
      <c r="B32" s="18"/>
      <c r="C32" s="5"/>
      <c r="D32" s="5"/>
    </row>
    <row r="33" spans="1:4" x14ac:dyDescent="0.25">
      <c r="A33" s="5"/>
      <c r="B33" s="18"/>
      <c r="C33" s="5"/>
      <c r="D33" s="5"/>
    </row>
    <row r="34" spans="1:4" x14ac:dyDescent="0.25">
      <c r="A34" s="5"/>
      <c r="B34" s="18"/>
      <c r="C34" s="5"/>
      <c r="D34" s="5"/>
    </row>
    <row r="35" spans="1:4" x14ac:dyDescent="0.25">
      <c r="A35" s="5"/>
      <c r="B35" s="18"/>
      <c r="C35" s="5"/>
      <c r="D35" s="5"/>
    </row>
    <row r="36" spans="1:4" x14ac:dyDescent="0.25">
      <c r="A36" s="5"/>
      <c r="B36" s="18"/>
      <c r="C36" s="5"/>
      <c r="D36" s="5"/>
    </row>
    <row r="37" spans="1:4" x14ac:dyDescent="0.25">
      <c r="A37" s="5"/>
      <c r="B37" s="18"/>
      <c r="C37" s="5"/>
      <c r="D37" s="5"/>
    </row>
    <row r="38" spans="1:4" x14ac:dyDescent="0.25">
      <c r="A38" s="5"/>
      <c r="B38" s="18"/>
      <c r="C38" s="5"/>
      <c r="D38" s="5"/>
    </row>
    <row r="39" spans="1:4" x14ac:dyDescent="0.25">
      <c r="A39" s="5"/>
      <c r="B39" s="18"/>
      <c r="C39" s="5"/>
      <c r="D39" s="5"/>
    </row>
    <row r="40" spans="1:4" x14ac:dyDescent="0.25">
      <c r="A40" s="5"/>
      <c r="B40" s="18"/>
      <c r="C40" s="5"/>
      <c r="D40" s="5"/>
    </row>
    <row r="41" spans="1:4" x14ac:dyDescent="0.25">
      <c r="A41" s="5"/>
      <c r="B41" s="18"/>
      <c r="C41" s="5"/>
      <c r="D41" s="5"/>
    </row>
    <row r="42" spans="1:4" x14ac:dyDescent="0.25">
      <c r="A42" s="5"/>
      <c r="B42" s="18"/>
      <c r="C42" s="5"/>
      <c r="D42" s="5"/>
    </row>
    <row r="43" spans="1:4" x14ac:dyDescent="0.25">
      <c r="A43" s="5"/>
      <c r="B43" s="18"/>
      <c r="C43" s="5"/>
      <c r="D43" s="5"/>
    </row>
    <row r="44" spans="1:4" x14ac:dyDescent="0.25">
      <c r="A44" s="5"/>
      <c r="B44" s="18"/>
      <c r="C44" s="5"/>
      <c r="D44" s="5"/>
    </row>
    <row r="45" spans="1:4" x14ac:dyDescent="0.25">
      <c r="A45" s="5"/>
      <c r="B45" s="18"/>
      <c r="C45" s="5"/>
      <c r="D45" s="5"/>
    </row>
    <row r="46" spans="1:4" x14ac:dyDescent="0.25">
      <c r="A46" s="5"/>
      <c r="B46" s="18"/>
      <c r="C46" s="5"/>
      <c r="D46" s="5"/>
    </row>
    <row r="47" spans="1:4" x14ac:dyDescent="0.25">
      <c r="A47" s="5"/>
      <c r="B47" s="18"/>
      <c r="C47" s="5"/>
      <c r="D47" s="5"/>
    </row>
    <row r="48" spans="1:4" x14ac:dyDescent="0.25">
      <c r="A48" s="5"/>
      <c r="B48" s="18"/>
      <c r="C48" s="5"/>
      <c r="D48" s="5"/>
    </row>
    <row r="49" spans="1:4" x14ac:dyDescent="0.25">
      <c r="A49" s="5"/>
      <c r="B49" s="18"/>
      <c r="C49" s="5"/>
      <c r="D49" s="5"/>
    </row>
    <row r="50" spans="1:4" x14ac:dyDescent="0.25">
      <c r="A50" s="5"/>
      <c r="B50" s="18"/>
      <c r="C50" s="5"/>
      <c r="D50" s="5"/>
    </row>
    <row r="51" spans="1:4" x14ac:dyDescent="0.25">
      <c r="A51" s="5"/>
      <c r="B51" s="18"/>
      <c r="C51" s="5"/>
      <c r="D51" s="5"/>
    </row>
    <row r="52" spans="1:4" x14ac:dyDescent="0.25">
      <c r="A52" s="5"/>
      <c r="B52" s="18"/>
      <c r="C52" s="5"/>
      <c r="D52" s="5"/>
    </row>
    <row r="53" spans="1:4" x14ac:dyDescent="0.25">
      <c r="A53" s="5"/>
      <c r="B53" s="18"/>
      <c r="C53" s="5"/>
      <c r="D53" s="5"/>
    </row>
    <row r="54" spans="1:4" x14ac:dyDescent="0.25">
      <c r="A54" s="5"/>
      <c r="B54" s="18"/>
    </row>
    <row r="55" spans="1:4" x14ac:dyDescent="0.25">
      <c r="A55" s="5"/>
      <c r="B55" s="18"/>
    </row>
    <row r="56" spans="1:4" x14ac:dyDescent="0.25">
      <c r="A56" s="5"/>
      <c r="B56" s="18"/>
    </row>
    <row r="57" spans="1:4" x14ac:dyDescent="0.25">
      <c r="A57" s="5"/>
      <c r="B57" s="18"/>
    </row>
    <row r="58" spans="1:4" x14ac:dyDescent="0.25">
      <c r="A58" s="5"/>
      <c r="B58" s="18"/>
    </row>
    <row r="59" spans="1:4" x14ac:dyDescent="0.25">
      <c r="A59" s="5"/>
      <c r="B59" s="18"/>
    </row>
    <row r="60" spans="1:4" x14ac:dyDescent="0.25">
      <c r="A60" s="5"/>
      <c r="B60" s="18"/>
    </row>
    <row r="61" spans="1:4" x14ac:dyDescent="0.25">
      <c r="A61" s="5"/>
      <c r="B61" s="18"/>
    </row>
    <row r="62" spans="1:4" x14ac:dyDescent="0.25">
      <c r="A62" s="5"/>
      <c r="B62" s="18"/>
    </row>
    <row r="63" spans="1:4" x14ac:dyDescent="0.25">
      <c r="B63" s="18"/>
    </row>
    <row r="64" spans="1:4" x14ac:dyDescent="0.25">
      <c r="B64" s="18"/>
    </row>
    <row r="65" spans="2:2" x14ac:dyDescent="0.25">
      <c r="B65" s="18"/>
    </row>
    <row r="66" spans="2:2" x14ac:dyDescent="0.25">
      <c r="B66" s="18"/>
    </row>
    <row r="67" spans="2:2" x14ac:dyDescent="0.25">
      <c r="B67" s="18"/>
    </row>
    <row r="68" spans="2:2" x14ac:dyDescent="0.25">
      <c r="B68" s="18"/>
    </row>
    <row r="69" spans="2:2" x14ac:dyDescent="0.25">
      <c r="B69" s="18"/>
    </row>
    <row r="70" spans="2:2" x14ac:dyDescent="0.25">
      <c r="B70" s="18"/>
    </row>
    <row r="71" spans="2:2" x14ac:dyDescent="0.25">
      <c r="B71" s="18"/>
    </row>
    <row r="72" spans="2:2" x14ac:dyDescent="0.25">
      <c r="B72" s="18"/>
    </row>
    <row r="73" spans="2:2" x14ac:dyDescent="0.25">
      <c r="B73" s="18"/>
    </row>
    <row r="74" spans="2:2" x14ac:dyDescent="0.25">
      <c r="B74" s="18"/>
    </row>
    <row r="75" spans="2:2" x14ac:dyDescent="0.25">
      <c r="B75" s="18"/>
    </row>
    <row r="76" spans="2:2" x14ac:dyDescent="0.25">
      <c r="B76" s="18"/>
    </row>
    <row r="77" spans="2:2" x14ac:dyDescent="0.25">
      <c r="B77" s="18"/>
    </row>
    <row r="78" spans="2:2" x14ac:dyDescent="0.25">
      <c r="B78" s="18"/>
    </row>
    <row r="79" spans="2:2" x14ac:dyDescent="0.25">
      <c r="B79" s="18"/>
    </row>
    <row r="80" spans="2:2" x14ac:dyDescent="0.25">
      <c r="B80" s="5"/>
    </row>
  </sheetData>
  <mergeCells count="7">
    <mergeCell ref="A21:B21"/>
    <mergeCell ref="B1:AD1"/>
    <mergeCell ref="B2:AD2"/>
    <mergeCell ref="C3:AC3"/>
    <mergeCell ref="A4:B4"/>
    <mergeCell ref="A19:B19"/>
    <mergeCell ref="A20:B20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0"/>
  <sheetViews>
    <sheetView topLeftCell="A17" workbookViewId="0">
      <selection activeCell="C5" sqref="C5:AD21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53" t="s">
        <v>79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51" t="s">
        <v>65</v>
      </c>
      <c r="B4" s="51"/>
      <c r="C4" s="27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19" t="s">
        <v>70</v>
      </c>
      <c r="C5" s="15">
        <v>2</v>
      </c>
      <c r="D5" s="15">
        <v>2</v>
      </c>
      <c r="E5" s="15">
        <v>1</v>
      </c>
      <c r="F5" s="15">
        <v>2</v>
      </c>
      <c r="G5" s="15">
        <v>1</v>
      </c>
      <c r="H5" s="15">
        <v>1</v>
      </c>
      <c r="I5" s="15">
        <v>1</v>
      </c>
      <c r="J5" s="15">
        <v>2</v>
      </c>
      <c r="K5" s="15">
        <v>2</v>
      </c>
      <c r="L5" s="15">
        <v>2</v>
      </c>
      <c r="M5" s="15">
        <v>1</v>
      </c>
      <c r="N5" s="15">
        <v>1</v>
      </c>
      <c r="O5" s="15">
        <v>1</v>
      </c>
      <c r="P5" s="15">
        <v>1</v>
      </c>
      <c r="Q5" s="15">
        <v>2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4">
        <f>AVERAGE(C5:AC5)</f>
        <v>1.4666666666666666</v>
      </c>
    </row>
    <row r="6" spans="1:30" ht="96" customHeight="1" x14ac:dyDescent="0.25">
      <c r="A6" s="4"/>
      <c r="B6" s="19" t="s">
        <v>71</v>
      </c>
      <c r="C6" s="15">
        <v>1</v>
      </c>
      <c r="D6" s="15">
        <v>2</v>
      </c>
      <c r="E6" s="15">
        <v>1</v>
      </c>
      <c r="F6" s="15">
        <v>1</v>
      </c>
      <c r="G6" s="15">
        <v>2</v>
      </c>
      <c r="H6" s="15">
        <v>1</v>
      </c>
      <c r="I6" s="15">
        <v>1</v>
      </c>
      <c r="J6" s="15">
        <v>1</v>
      </c>
      <c r="K6" s="15">
        <v>2</v>
      </c>
      <c r="L6" s="15">
        <v>1</v>
      </c>
      <c r="M6" s="15">
        <v>1</v>
      </c>
      <c r="N6" s="15">
        <v>1</v>
      </c>
      <c r="O6" s="15">
        <v>1</v>
      </c>
      <c r="P6" s="15">
        <v>1</v>
      </c>
      <c r="Q6" s="15">
        <v>2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4">
        <f>AVERAGE(C6:AC6)</f>
        <v>1.2666666666666666</v>
      </c>
    </row>
    <row r="7" spans="1:30" ht="42" customHeight="1" x14ac:dyDescent="0.25">
      <c r="A7" s="4"/>
      <c r="B7" s="16" t="s">
        <v>72</v>
      </c>
      <c r="C7" s="15">
        <v>1</v>
      </c>
      <c r="D7" s="15">
        <v>2</v>
      </c>
      <c r="E7" s="15">
        <v>1</v>
      </c>
      <c r="F7" s="15">
        <v>1</v>
      </c>
      <c r="G7" s="15">
        <v>1</v>
      </c>
      <c r="H7" s="15">
        <v>1</v>
      </c>
      <c r="I7" s="15">
        <v>1</v>
      </c>
      <c r="J7" s="15">
        <v>1</v>
      </c>
      <c r="K7" s="15">
        <v>2</v>
      </c>
      <c r="L7" s="15">
        <v>2</v>
      </c>
      <c r="M7" s="15">
        <v>1</v>
      </c>
      <c r="N7" s="15">
        <v>1</v>
      </c>
      <c r="O7" s="15">
        <v>2</v>
      </c>
      <c r="P7" s="15">
        <v>2</v>
      </c>
      <c r="Q7" s="15">
        <v>2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4">
        <f>AVERAGE(C7:AC7)</f>
        <v>1.4</v>
      </c>
    </row>
    <row r="8" spans="1:30" ht="21" customHeight="1" x14ac:dyDescent="0.25">
      <c r="A8" s="49" t="s">
        <v>73</v>
      </c>
      <c r="B8" s="49"/>
      <c r="C8" s="1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38.25" x14ac:dyDescent="0.25">
      <c r="A9" s="4"/>
      <c r="B9" s="19" t="s">
        <v>74</v>
      </c>
      <c r="C9" s="15">
        <v>1</v>
      </c>
      <c r="D9" s="15">
        <v>2</v>
      </c>
      <c r="E9" s="15">
        <v>1</v>
      </c>
      <c r="F9" s="15">
        <v>1</v>
      </c>
      <c r="G9" s="15">
        <v>1</v>
      </c>
      <c r="H9" s="15">
        <v>1</v>
      </c>
      <c r="I9" s="15">
        <v>1</v>
      </c>
      <c r="J9" s="15">
        <v>1</v>
      </c>
      <c r="K9" s="15">
        <v>2</v>
      </c>
      <c r="L9" s="15">
        <v>2</v>
      </c>
      <c r="M9" s="15">
        <v>1</v>
      </c>
      <c r="N9" s="15">
        <v>1</v>
      </c>
      <c r="O9" s="15">
        <v>1</v>
      </c>
      <c r="P9" s="15">
        <v>1</v>
      </c>
      <c r="Q9" s="15">
        <v>2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4">
        <f>AVERAGE(C9:AC9)</f>
        <v>1.2666666666666666</v>
      </c>
    </row>
    <row r="10" spans="1:30" ht="38.25" customHeight="1" x14ac:dyDescent="0.25">
      <c r="A10" s="4"/>
      <c r="B10" s="19" t="s">
        <v>66</v>
      </c>
      <c r="C10" s="15">
        <v>1</v>
      </c>
      <c r="D10" s="15">
        <v>1</v>
      </c>
      <c r="E10" s="15">
        <v>1</v>
      </c>
      <c r="F10" s="15">
        <v>1</v>
      </c>
      <c r="G10" s="15">
        <v>2</v>
      </c>
      <c r="H10" s="15">
        <v>1</v>
      </c>
      <c r="I10" s="15">
        <v>1</v>
      </c>
      <c r="J10" s="15">
        <v>1</v>
      </c>
      <c r="K10" s="15">
        <v>1</v>
      </c>
      <c r="L10" s="15">
        <v>1</v>
      </c>
      <c r="M10" s="15">
        <v>1</v>
      </c>
      <c r="N10" s="15">
        <v>1</v>
      </c>
      <c r="O10" s="15">
        <v>1</v>
      </c>
      <c r="P10" s="15">
        <v>1</v>
      </c>
      <c r="Q10" s="15">
        <v>2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4">
        <f>AVERAGE(C10:AC10)</f>
        <v>1.1333333333333333</v>
      </c>
    </row>
    <row r="11" spans="1:30" ht="71.25" customHeight="1" x14ac:dyDescent="0.25">
      <c r="A11" s="4"/>
      <c r="B11" s="20" t="s">
        <v>75</v>
      </c>
      <c r="C11" s="15">
        <v>1</v>
      </c>
      <c r="D11" s="15">
        <v>2</v>
      </c>
      <c r="E11" s="15">
        <v>1</v>
      </c>
      <c r="F11" s="15">
        <v>1</v>
      </c>
      <c r="G11" s="15">
        <v>2</v>
      </c>
      <c r="H11" s="15">
        <v>1</v>
      </c>
      <c r="I11" s="15">
        <v>1</v>
      </c>
      <c r="J11" s="15">
        <v>2</v>
      </c>
      <c r="K11" s="15">
        <v>1</v>
      </c>
      <c r="L11" s="15">
        <v>2</v>
      </c>
      <c r="M11" s="15">
        <v>1</v>
      </c>
      <c r="N11" s="15">
        <v>1</v>
      </c>
      <c r="O11" s="15">
        <v>1</v>
      </c>
      <c r="P11" s="15">
        <v>1</v>
      </c>
      <c r="Q11" s="15">
        <v>1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4">
        <f>AVERAGE(C11:AC11)</f>
        <v>1.2666666666666666</v>
      </c>
    </row>
    <row r="12" spans="1:30" ht="57.75" customHeight="1" x14ac:dyDescent="0.25">
      <c r="A12" s="28"/>
      <c r="B12" s="16" t="s">
        <v>76</v>
      </c>
      <c r="C12" s="15">
        <v>2</v>
      </c>
      <c r="D12" s="15">
        <v>2</v>
      </c>
      <c r="E12" s="15">
        <v>1</v>
      </c>
      <c r="F12" s="15">
        <v>2</v>
      </c>
      <c r="G12" s="15">
        <v>1</v>
      </c>
      <c r="H12" s="15">
        <v>1</v>
      </c>
      <c r="I12" s="15">
        <v>1</v>
      </c>
      <c r="J12" s="15">
        <v>2</v>
      </c>
      <c r="K12" s="15">
        <v>2</v>
      </c>
      <c r="L12" s="15">
        <v>2</v>
      </c>
      <c r="M12" s="15">
        <v>2</v>
      </c>
      <c r="N12" s="15">
        <v>1</v>
      </c>
      <c r="O12" s="15">
        <v>1</v>
      </c>
      <c r="P12" s="15">
        <v>1</v>
      </c>
      <c r="Q12" s="15">
        <v>1</v>
      </c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">
        <f>AVERAGE(C12:AC12)</f>
        <v>1.4666666666666666</v>
      </c>
    </row>
    <row r="13" spans="1:30" ht="44.25" customHeight="1" x14ac:dyDescent="0.25">
      <c r="A13" s="54" t="s">
        <v>77</v>
      </c>
      <c r="B13" s="5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4"/>
    </row>
    <row r="14" spans="1:30" ht="21" customHeight="1" x14ac:dyDescent="0.25">
      <c r="A14" s="4"/>
      <c r="B14" s="19" t="s">
        <v>67</v>
      </c>
      <c r="C14" s="15">
        <v>2</v>
      </c>
      <c r="D14" s="15">
        <v>1</v>
      </c>
      <c r="E14" s="15">
        <v>1</v>
      </c>
      <c r="F14" s="15">
        <v>2</v>
      </c>
      <c r="G14" s="15">
        <v>2</v>
      </c>
      <c r="H14" s="15">
        <v>1</v>
      </c>
      <c r="I14" s="15">
        <v>1</v>
      </c>
      <c r="J14" s="15">
        <v>2</v>
      </c>
      <c r="K14" s="15">
        <v>1</v>
      </c>
      <c r="L14" s="15">
        <v>2</v>
      </c>
      <c r="M14" s="15">
        <v>1</v>
      </c>
      <c r="N14" s="15">
        <v>1</v>
      </c>
      <c r="O14" s="15">
        <v>1</v>
      </c>
      <c r="P14" s="15">
        <v>1</v>
      </c>
      <c r="Q14" s="15">
        <v>1</v>
      </c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4">
        <f>AVERAGE(C14:AC14)</f>
        <v>1.3333333333333333</v>
      </c>
    </row>
    <row r="15" spans="1:30" ht="21" customHeight="1" x14ac:dyDescent="0.25">
      <c r="A15" s="4"/>
      <c r="B15" s="19" t="s">
        <v>68</v>
      </c>
      <c r="C15" s="15">
        <v>2</v>
      </c>
      <c r="D15" s="15">
        <v>2</v>
      </c>
      <c r="E15" s="15">
        <v>1</v>
      </c>
      <c r="F15" s="15">
        <v>2</v>
      </c>
      <c r="G15" s="15">
        <v>2</v>
      </c>
      <c r="H15" s="15">
        <v>1</v>
      </c>
      <c r="I15" s="15">
        <v>1</v>
      </c>
      <c r="J15" s="15">
        <v>2</v>
      </c>
      <c r="K15" s="15">
        <v>1</v>
      </c>
      <c r="L15" s="15">
        <v>2</v>
      </c>
      <c r="M15" s="15">
        <v>1</v>
      </c>
      <c r="N15" s="15">
        <v>1</v>
      </c>
      <c r="O15" s="15">
        <v>1</v>
      </c>
      <c r="P15" s="15">
        <v>1</v>
      </c>
      <c r="Q15" s="15">
        <v>1</v>
      </c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4">
        <f>AVERAGE(C15:AC15)</f>
        <v>1.4</v>
      </c>
    </row>
    <row r="16" spans="1:30" ht="33.75" customHeight="1" x14ac:dyDescent="0.25">
      <c r="A16" s="4"/>
      <c r="B16" s="19" t="s">
        <v>69</v>
      </c>
      <c r="C16" s="15">
        <v>2</v>
      </c>
      <c r="D16" s="15">
        <v>1</v>
      </c>
      <c r="E16" s="15">
        <v>1</v>
      </c>
      <c r="F16" s="15">
        <v>1</v>
      </c>
      <c r="G16" s="15">
        <v>1</v>
      </c>
      <c r="H16" s="15">
        <v>1</v>
      </c>
      <c r="I16" s="15">
        <v>1</v>
      </c>
      <c r="J16" s="15">
        <v>2</v>
      </c>
      <c r="K16" s="15">
        <v>1</v>
      </c>
      <c r="L16" s="15">
        <v>1</v>
      </c>
      <c r="M16" s="15">
        <v>1</v>
      </c>
      <c r="N16" s="15">
        <v>1</v>
      </c>
      <c r="O16" s="15">
        <v>1</v>
      </c>
      <c r="P16" s="15">
        <v>1</v>
      </c>
      <c r="Q16" s="15">
        <v>1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4">
        <f>AVERAGE(C16:AC16)</f>
        <v>1.1333333333333333</v>
      </c>
    </row>
    <row r="17" spans="1:30" ht="87.75" customHeight="1" x14ac:dyDescent="0.25">
      <c r="A17" s="4"/>
      <c r="B17" s="19" t="s">
        <v>78</v>
      </c>
      <c r="C17" s="15">
        <v>1</v>
      </c>
      <c r="D17" s="15">
        <v>2</v>
      </c>
      <c r="E17" s="15">
        <v>1</v>
      </c>
      <c r="F17" s="15">
        <v>1</v>
      </c>
      <c r="G17" s="15">
        <v>1</v>
      </c>
      <c r="H17" s="15">
        <v>1</v>
      </c>
      <c r="I17" s="15">
        <v>1</v>
      </c>
      <c r="J17" s="15">
        <v>1</v>
      </c>
      <c r="K17" s="15">
        <v>2</v>
      </c>
      <c r="L17" s="15">
        <v>2</v>
      </c>
      <c r="M17" s="15">
        <v>1</v>
      </c>
      <c r="N17" s="15">
        <v>1</v>
      </c>
      <c r="O17" s="15">
        <v>2</v>
      </c>
      <c r="P17" s="15">
        <v>1</v>
      </c>
      <c r="Q17" s="15">
        <v>2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4">
        <f>AVERAGE(C17:AC17)</f>
        <v>1.3333333333333333</v>
      </c>
    </row>
    <row r="18" spans="1:30" ht="43.5" customHeight="1" x14ac:dyDescent="0.25">
      <c r="A18" s="49" t="s">
        <v>82</v>
      </c>
      <c r="B18" s="49"/>
      <c r="C18" s="1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3.25" customHeight="1" x14ac:dyDescent="0.25">
      <c r="A19" s="4"/>
      <c r="B19" s="19" t="s">
        <v>83</v>
      </c>
      <c r="C19" s="15">
        <v>1</v>
      </c>
      <c r="D19" s="15">
        <v>2</v>
      </c>
      <c r="E19" s="15">
        <v>1</v>
      </c>
      <c r="F19" s="15">
        <v>1</v>
      </c>
      <c r="G19" s="15">
        <v>2</v>
      </c>
      <c r="H19" s="15">
        <v>1</v>
      </c>
      <c r="I19" s="15">
        <v>1</v>
      </c>
      <c r="J19" s="15">
        <v>2</v>
      </c>
      <c r="K19" s="15">
        <v>2</v>
      </c>
      <c r="L19" s="15">
        <v>2</v>
      </c>
      <c r="M19" s="15">
        <v>1</v>
      </c>
      <c r="N19" s="15">
        <v>1</v>
      </c>
      <c r="O19" s="15">
        <v>2</v>
      </c>
      <c r="P19" s="15">
        <v>1</v>
      </c>
      <c r="Q19" s="15">
        <v>1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4">
        <f>AVERAGE(C19:AC19)</f>
        <v>1.4</v>
      </c>
    </row>
    <row r="20" spans="1:30" ht="68.25" customHeight="1" x14ac:dyDescent="0.25">
      <c r="A20" s="28"/>
      <c r="B20" s="16" t="s">
        <v>84</v>
      </c>
      <c r="C20" s="15">
        <v>1</v>
      </c>
      <c r="D20" s="15">
        <v>1</v>
      </c>
      <c r="E20" s="15">
        <v>1</v>
      </c>
      <c r="F20" s="15">
        <v>1</v>
      </c>
      <c r="G20" s="15">
        <v>2</v>
      </c>
      <c r="H20" s="15">
        <v>1</v>
      </c>
      <c r="I20" s="15">
        <v>1</v>
      </c>
      <c r="J20" s="15">
        <v>1</v>
      </c>
      <c r="K20" s="15">
        <v>2</v>
      </c>
      <c r="L20" s="15">
        <v>2</v>
      </c>
      <c r="M20" s="15">
        <v>1</v>
      </c>
      <c r="N20" s="15">
        <v>1</v>
      </c>
      <c r="O20" s="15">
        <v>1</v>
      </c>
      <c r="P20" s="15">
        <v>1</v>
      </c>
      <c r="Q20" s="15">
        <v>2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4">
        <f>AVERAGE(C20:AC20)</f>
        <v>1.2666666666666666</v>
      </c>
    </row>
    <row r="21" spans="1:30" ht="21.75" customHeight="1" x14ac:dyDescent="0.25">
      <c r="A21" s="45" t="s">
        <v>3</v>
      </c>
      <c r="B21" s="45"/>
      <c r="C21" s="15">
        <f t="shared" ref="C21:Q21" si="0">AVERAGE(C5:C20)</f>
        <v>1.3846153846153846</v>
      </c>
      <c r="D21" s="4">
        <f t="shared" si="0"/>
        <v>1.6923076923076923</v>
      </c>
      <c r="E21" s="4">
        <f t="shared" si="0"/>
        <v>1</v>
      </c>
      <c r="F21" s="4">
        <f t="shared" si="0"/>
        <v>1.3076923076923077</v>
      </c>
      <c r="G21" s="4">
        <f t="shared" si="0"/>
        <v>1.5384615384615385</v>
      </c>
      <c r="H21" s="4">
        <f t="shared" si="0"/>
        <v>1</v>
      </c>
      <c r="I21" s="4">
        <f t="shared" si="0"/>
        <v>1</v>
      </c>
      <c r="J21" s="4">
        <f t="shared" si="0"/>
        <v>1.5384615384615385</v>
      </c>
      <c r="K21" s="4">
        <f t="shared" si="0"/>
        <v>1.6153846153846154</v>
      </c>
      <c r="L21" s="4">
        <f t="shared" si="0"/>
        <v>1.7692307692307692</v>
      </c>
      <c r="M21" s="4">
        <f t="shared" si="0"/>
        <v>1.0769230769230769</v>
      </c>
      <c r="N21" s="4">
        <f t="shared" si="0"/>
        <v>1</v>
      </c>
      <c r="O21" s="4">
        <f t="shared" si="0"/>
        <v>1.2307692307692308</v>
      </c>
      <c r="P21" s="4">
        <f t="shared" si="0"/>
        <v>1.0769230769230769</v>
      </c>
      <c r="Q21" s="4">
        <f t="shared" si="0"/>
        <v>1.5384615384615385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>
        <f>AVERAGE(C21:AC21)</f>
        <v>1.3179487179487179</v>
      </c>
    </row>
    <row r="22" spans="1:30" x14ac:dyDescent="0.25">
      <c r="A22" s="46" t="s">
        <v>18</v>
      </c>
      <c r="B22" s="46"/>
      <c r="C22" s="13">
        <v>18</v>
      </c>
      <c r="D22" s="2">
        <v>22</v>
      </c>
      <c r="E22" s="2">
        <v>13</v>
      </c>
      <c r="F22" s="2">
        <v>17</v>
      </c>
      <c r="G22" s="2">
        <v>20</v>
      </c>
      <c r="H22" s="2">
        <v>13</v>
      </c>
      <c r="I22" s="2">
        <v>13</v>
      </c>
      <c r="J22" s="2">
        <v>20</v>
      </c>
      <c r="K22" s="2">
        <v>21</v>
      </c>
      <c r="L22" s="2">
        <v>23</v>
      </c>
      <c r="M22" s="2">
        <v>14</v>
      </c>
      <c r="N22" s="2">
        <v>13</v>
      </c>
      <c r="O22" s="2">
        <v>16</v>
      </c>
      <c r="P22" s="2">
        <v>14</v>
      </c>
      <c r="Q22" s="2">
        <v>20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1.75" customHeight="1" x14ac:dyDescent="0.25">
      <c r="A23" s="52" t="s">
        <v>50</v>
      </c>
      <c r="B23" s="52"/>
      <c r="C23" s="35" t="s">
        <v>109</v>
      </c>
      <c r="D23" s="35" t="s">
        <v>110</v>
      </c>
      <c r="E23" s="35" t="s">
        <v>111</v>
      </c>
      <c r="F23" s="35" t="s">
        <v>112</v>
      </c>
      <c r="G23" s="35" t="s">
        <v>113</v>
      </c>
      <c r="H23" s="35" t="s">
        <v>114</v>
      </c>
      <c r="I23" s="35" t="s">
        <v>115</v>
      </c>
      <c r="J23" s="35" t="s">
        <v>116</v>
      </c>
      <c r="K23" s="35" t="s">
        <v>117</v>
      </c>
      <c r="L23" s="35" t="s">
        <v>118</v>
      </c>
      <c r="M23" s="35" t="s">
        <v>119</v>
      </c>
      <c r="N23" s="35" t="s">
        <v>120</v>
      </c>
      <c r="O23" s="35" t="s">
        <v>121</v>
      </c>
      <c r="P23" s="35" t="s">
        <v>122</v>
      </c>
      <c r="Q23" s="35" t="s">
        <v>123</v>
      </c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2"/>
    </row>
    <row r="24" spans="1:30" x14ac:dyDescent="0.25">
      <c r="A24" s="5"/>
      <c r="B24" s="1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1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18"/>
      <c r="C26" s="5"/>
      <c r="D26" s="5"/>
    </row>
    <row r="27" spans="1:30" x14ac:dyDescent="0.25">
      <c r="A27" s="5"/>
      <c r="B27" s="18"/>
      <c r="C27" s="5"/>
      <c r="D27" s="5"/>
    </row>
    <row r="28" spans="1:30" x14ac:dyDescent="0.25">
      <c r="A28" s="5"/>
      <c r="B28" s="18"/>
      <c r="C28" s="5"/>
      <c r="D28" s="5"/>
    </row>
    <row r="29" spans="1:30" x14ac:dyDescent="0.25">
      <c r="A29" s="5"/>
      <c r="B29" s="18"/>
      <c r="C29" s="5"/>
      <c r="D29" s="5"/>
    </row>
    <row r="30" spans="1:30" x14ac:dyDescent="0.25">
      <c r="A30" s="5"/>
      <c r="B30" s="18"/>
      <c r="C30" s="5"/>
      <c r="D30" s="5"/>
    </row>
    <row r="31" spans="1:30" x14ac:dyDescent="0.25">
      <c r="A31" s="5"/>
      <c r="B31" s="18"/>
      <c r="C31" s="5"/>
      <c r="D31" s="5"/>
    </row>
    <row r="32" spans="1:30" x14ac:dyDescent="0.25">
      <c r="A32" s="5"/>
      <c r="B32" s="18"/>
      <c r="C32" s="5"/>
      <c r="D32" s="5"/>
    </row>
    <row r="33" spans="1:4" x14ac:dyDescent="0.25">
      <c r="A33" s="5"/>
      <c r="B33" s="18"/>
      <c r="C33" s="5"/>
      <c r="D33" s="5"/>
    </row>
    <row r="34" spans="1:4" x14ac:dyDescent="0.25">
      <c r="A34" s="5"/>
      <c r="B34" s="18"/>
      <c r="C34" s="5"/>
      <c r="D34" s="5"/>
    </row>
    <row r="35" spans="1:4" x14ac:dyDescent="0.25">
      <c r="A35" s="5"/>
      <c r="B35" s="18"/>
      <c r="C35" s="5"/>
      <c r="D35" s="5"/>
    </row>
    <row r="36" spans="1:4" x14ac:dyDescent="0.25">
      <c r="A36" s="5"/>
      <c r="B36" s="18"/>
      <c r="C36" s="5"/>
      <c r="D36" s="5"/>
    </row>
    <row r="37" spans="1:4" x14ac:dyDescent="0.25">
      <c r="A37" s="5"/>
      <c r="B37" s="18"/>
      <c r="C37" s="5"/>
      <c r="D37" s="5"/>
    </row>
    <row r="38" spans="1:4" x14ac:dyDescent="0.25">
      <c r="A38" s="5"/>
      <c r="B38" s="18"/>
      <c r="C38" s="5"/>
      <c r="D38" s="5"/>
    </row>
    <row r="39" spans="1:4" x14ac:dyDescent="0.25">
      <c r="A39" s="5"/>
      <c r="B39" s="18"/>
      <c r="C39" s="5"/>
      <c r="D39" s="5"/>
    </row>
    <row r="40" spans="1:4" x14ac:dyDescent="0.25">
      <c r="A40" s="5"/>
      <c r="B40" s="18"/>
      <c r="C40" s="5"/>
      <c r="D40" s="5"/>
    </row>
    <row r="41" spans="1:4" x14ac:dyDescent="0.25">
      <c r="A41" s="5"/>
      <c r="B41" s="18"/>
      <c r="C41" s="5"/>
      <c r="D41" s="5"/>
    </row>
    <row r="42" spans="1:4" x14ac:dyDescent="0.25">
      <c r="A42" s="5"/>
      <c r="B42" s="18"/>
      <c r="C42" s="5"/>
      <c r="D42" s="5"/>
    </row>
    <row r="43" spans="1:4" x14ac:dyDescent="0.25">
      <c r="A43" s="5"/>
      <c r="B43" s="18"/>
      <c r="C43" s="5"/>
      <c r="D43" s="5"/>
    </row>
    <row r="44" spans="1:4" x14ac:dyDescent="0.25">
      <c r="A44" s="5"/>
      <c r="B44" s="18"/>
      <c r="C44" s="5"/>
      <c r="D44" s="5"/>
    </row>
    <row r="45" spans="1:4" x14ac:dyDescent="0.25">
      <c r="A45" s="5"/>
      <c r="B45" s="18"/>
      <c r="C45" s="5"/>
      <c r="D45" s="5"/>
    </row>
    <row r="46" spans="1:4" x14ac:dyDescent="0.25">
      <c r="A46" s="5"/>
      <c r="B46" s="25"/>
      <c r="C46" s="5"/>
      <c r="D46" s="5"/>
    </row>
    <row r="47" spans="1:4" x14ac:dyDescent="0.25">
      <c r="A47" s="5"/>
      <c r="B47" s="18"/>
      <c r="C47" s="5"/>
      <c r="D47" s="5"/>
    </row>
    <row r="48" spans="1:4" x14ac:dyDescent="0.25">
      <c r="A48" s="5"/>
      <c r="B48" s="18"/>
      <c r="C48" s="5"/>
      <c r="D48" s="5"/>
    </row>
    <row r="49" spans="1:4" x14ac:dyDescent="0.25">
      <c r="A49" s="5"/>
      <c r="B49" s="18"/>
      <c r="C49" s="5"/>
      <c r="D49" s="5"/>
    </row>
    <row r="50" spans="1:4" x14ac:dyDescent="0.25">
      <c r="A50" s="5"/>
      <c r="B50" s="18"/>
      <c r="C50" s="5"/>
      <c r="D50" s="5"/>
    </row>
    <row r="51" spans="1:4" x14ac:dyDescent="0.25">
      <c r="A51" s="5"/>
      <c r="B51" s="18"/>
      <c r="C51" s="5"/>
      <c r="D51" s="5"/>
    </row>
    <row r="52" spans="1:4" x14ac:dyDescent="0.25">
      <c r="A52" s="5"/>
      <c r="B52" s="25"/>
      <c r="C52" s="5"/>
      <c r="D52" s="5"/>
    </row>
    <row r="53" spans="1:4" x14ac:dyDescent="0.25">
      <c r="A53" s="5"/>
      <c r="B53" s="18"/>
      <c r="C53" s="5"/>
      <c r="D53" s="5"/>
    </row>
    <row r="54" spans="1:4" x14ac:dyDescent="0.25">
      <c r="A54" s="5"/>
      <c r="B54" s="18"/>
      <c r="C54" s="5"/>
      <c r="D54" s="5"/>
    </row>
    <row r="55" spans="1:4" x14ac:dyDescent="0.25">
      <c r="A55" s="5"/>
      <c r="B55" s="18"/>
      <c r="C55" s="5"/>
      <c r="D55" s="5"/>
    </row>
    <row r="56" spans="1:4" x14ac:dyDescent="0.25">
      <c r="A56" s="5"/>
      <c r="B56" s="18"/>
    </row>
    <row r="57" spans="1:4" x14ac:dyDescent="0.25">
      <c r="A57" s="5"/>
      <c r="B57" s="18"/>
    </row>
    <row r="58" spans="1:4" x14ac:dyDescent="0.25">
      <c r="A58" s="5"/>
      <c r="B58" s="18"/>
    </row>
    <row r="59" spans="1:4" x14ac:dyDescent="0.25">
      <c r="A59" s="5"/>
      <c r="B59" s="18"/>
    </row>
    <row r="60" spans="1:4" x14ac:dyDescent="0.25">
      <c r="A60" s="5"/>
      <c r="B60" s="25"/>
    </row>
    <row r="61" spans="1:4" x14ac:dyDescent="0.25">
      <c r="A61" s="5"/>
      <c r="B61" s="25"/>
    </row>
    <row r="62" spans="1:4" x14ac:dyDescent="0.25">
      <c r="A62" s="5"/>
      <c r="B62" s="18"/>
    </row>
    <row r="63" spans="1:4" x14ac:dyDescent="0.25">
      <c r="A63" s="5"/>
      <c r="B63" s="18"/>
    </row>
    <row r="64" spans="1:4" x14ac:dyDescent="0.25">
      <c r="A64" s="5"/>
      <c r="B64" s="18"/>
    </row>
    <row r="65" spans="1:2" x14ac:dyDescent="0.25">
      <c r="A65" s="5"/>
      <c r="B65" s="18"/>
    </row>
    <row r="66" spans="1:2" x14ac:dyDescent="0.25">
      <c r="A66" s="5"/>
      <c r="B66" s="25"/>
    </row>
    <row r="67" spans="1:2" x14ac:dyDescent="0.25">
      <c r="A67" s="5"/>
      <c r="B67" s="25"/>
    </row>
    <row r="68" spans="1:2" x14ac:dyDescent="0.25">
      <c r="A68" s="5"/>
      <c r="B68" s="18"/>
    </row>
    <row r="69" spans="1:2" x14ac:dyDescent="0.25">
      <c r="A69" s="5"/>
      <c r="B69" s="26"/>
    </row>
    <row r="70" spans="1:2" x14ac:dyDescent="0.25">
      <c r="A70" s="5"/>
      <c r="B70" s="26"/>
    </row>
    <row r="71" spans="1:2" x14ac:dyDescent="0.25">
      <c r="A71" s="5"/>
      <c r="B71" s="26"/>
    </row>
    <row r="72" spans="1:2" x14ac:dyDescent="0.25">
      <c r="A72" s="5"/>
      <c r="B72" s="26"/>
    </row>
    <row r="73" spans="1:2" x14ac:dyDescent="0.25">
      <c r="A73" s="5"/>
      <c r="B73" s="25"/>
    </row>
    <row r="74" spans="1:2" x14ac:dyDescent="0.25">
      <c r="A74" s="5"/>
      <c r="B74" s="25"/>
    </row>
    <row r="75" spans="1:2" x14ac:dyDescent="0.25">
      <c r="A75" s="5"/>
      <c r="B75" s="18"/>
    </row>
    <row r="76" spans="1:2" x14ac:dyDescent="0.25">
      <c r="A76" s="5"/>
      <c r="B76" s="18"/>
    </row>
    <row r="77" spans="1:2" x14ac:dyDescent="0.25">
      <c r="A77" s="5"/>
      <c r="B77" s="18"/>
    </row>
    <row r="78" spans="1:2" x14ac:dyDescent="0.25">
      <c r="A78" s="5"/>
      <c r="B78" s="18"/>
    </row>
    <row r="79" spans="1:2" x14ac:dyDescent="0.25">
      <c r="A79" s="5"/>
      <c r="B79" s="18"/>
    </row>
    <row r="80" spans="1:2" x14ac:dyDescent="0.25">
      <c r="A80" s="5"/>
      <c r="B80" s="18"/>
    </row>
    <row r="81" spans="1:2" x14ac:dyDescent="0.25">
      <c r="A81" s="5"/>
      <c r="B81" s="18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A23:B23"/>
    <mergeCell ref="B1:AD1"/>
    <mergeCell ref="B2:AD2"/>
    <mergeCell ref="C3:AC3"/>
    <mergeCell ref="A4:B4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scale="59" orientation="landscape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A20" workbookViewId="0">
      <selection activeCell="V28" sqref="V28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53" t="s">
        <v>79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51" t="s">
        <v>65</v>
      </c>
      <c r="B4" s="51"/>
      <c r="C4" s="27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19" t="s">
        <v>70</v>
      </c>
      <c r="C5" s="15">
        <v>3</v>
      </c>
      <c r="D5" s="15">
        <v>3</v>
      </c>
      <c r="E5" s="15">
        <v>2</v>
      </c>
      <c r="F5" s="15">
        <v>3</v>
      </c>
      <c r="G5" s="15">
        <v>2</v>
      </c>
      <c r="H5" s="15">
        <v>2</v>
      </c>
      <c r="I5" s="15">
        <v>2</v>
      </c>
      <c r="J5" s="15">
        <v>3</v>
      </c>
      <c r="K5" s="15">
        <v>3</v>
      </c>
      <c r="L5" s="15">
        <v>3</v>
      </c>
      <c r="M5" s="15">
        <v>2</v>
      </c>
      <c r="N5" s="15">
        <v>2</v>
      </c>
      <c r="O5" s="15">
        <v>2</v>
      </c>
      <c r="P5" s="15">
        <v>2</v>
      </c>
      <c r="Q5" s="15">
        <v>3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4">
        <f>AVERAGE(C5:AC5)</f>
        <v>2.4666666666666668</v>
      </c>
    </row>
    <row r="6" spans="1:30" ht="96" customHeight="1" x14ac:dyDescent="0.25">
      <c r="A6" s="4"/>
      <c r="B6" s="19" t="s">
        <v>71</v>
      </c>
      <c r="C6" s="15">
        <v>2</v>
      </c>
      <c r="D6" s="15">
        <v>3</v>
      </c>
      <c r="E6" s="15">
        <v>2</v>
      </c>
      <c r="F6" s="15">
        <v>2</v>
      </c>
      <c r="G6" s="15">
        <v>3</v>
      </c>
      <c r="H6" s="15">
        <v>2</v>
      </c>
      <c r="I6" s="15">
        <v>2</v>
      </c>
      <c r="J6" s="15">
        <v>2</v>
      </c>
      <c r="K6" s="15">
        <v>3</v>
      </c>
      <c r="L6" s="15">
        <v>2</v>
      </c>
      <c r="M6" s="15">
        <v>2</v>
      </c>
      <c r="N6" s="15">
        <v>2</v>
      </c>
      <c r="O6" s="15">
        <v>2</v>
      </c>
      <c r="P6" s="15">
        <v>3</v>
      </c>
      <c r="Q6" s="15">
        <v>3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4">
        <f>AVERAGE(C6:AC6)</f>
        <v>2.3333333333333335</v>
      </c>
    </row>
    <row r="7" spans="1:30" ht="42" customHeight="1" x14ac:dyDescent="0.25">
      <c r="A7" s="4"/>
      <c r="B7" s="16" t="s">
        <v>72</v>
      </c>
      <c r="C7" s="15">
        <v>2</v>
      </c>
      <c r="D7" s="15">
        <v>3</v>
      </c>
      <c r="E7" s="15">
        <v>2</v>
      </c>
      <c r="F7" s="15">
        <v>2</v>
      </c>
      <c r="G7" s="15">
        <v>2</v>
      </c>
      <c r="H7" s="15">
        <v>2</v>
      </c>
      <c r="I7" s="15">
        <v>2</v>
      </c>
      <c r="J7" s="15">
        <v>2</v>
      </c>
      <c r="K7" s="15">
        <v>3</v>
      </c>
      <c r="L7" s="15">
        <v>3</v>
      </c>
      <c r="M7" s="15">
        <v>2</v>
      </c>
      <c r="N7" s="15">
        <v>2</v>
      </c>
      <c r="O7" s="15">
        <v>3</v>
      </c>
      <c r="P7" s="15">
        <v>3</v>
      </c>
      <c r="Q7" s="15">
        <v>3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4">
        <f>AVERAGE(C7:AC7)</f>
        <v>2.4</v>
      </c>
    </row>
    <row r="8" spans="1:30" ht="21" customHeight="1" x14ac:dyDescent="0.25">
      <c r="A8" s="49" t="s">
        <v>73</v>
      </c>
      <c r="B8" s="49"/>
      <c r="C8" s="1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38.25" x14ac:dyDescent="0.25">
      <c r="A9" s="4"/>
      <c r="B9" s="19" t="s">
        <v>74</v>
      </c>
      <c r="C9" s="15">
        <v>2</v>
      </c>
      <c r="D9" s="15">
        <v>3</v>
      </c>
      <c r="E9" s="15">
        <v>2</v>
      </c>
      <c r="F9" s="15">
        <v>2</v>
      </c>
      <c r="G9" s="15">
        <v>2</v>
      </c>
      <c r="H9" s="15">
        <v>2</v>
      </c>
      <c r="I9" s="15">
        <v>2</v>
      </c>
      <c r="J9" s="15">
        <v>2</v>
      </c>
      <c r="K9" s="15">
        <v>3</v>
      </c>
      <c r="L9" s="15">
        <v>3</v>
      </c>
      <c r="M9" s="15">
        <v>2</v>
      </c>
      <c r="N9" s="15">
        <v>2</v>
      </c>
      <c r="O9" s="15">
        <v>2</v>
      </c>
      <c r="P9" s="15">
        <v>2</v>
      </c>
      <c r="Q9" s="15">
        <v>3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4">
        <f>AVERAGE(C9:AC9)</f>
        <v>2.2666666666666666</v>
      </c>
    </row>
    <row r="10" spans="1:30" ht="38.25" customHeight="1" x14ac:dyDescent="0.25">
      <c r="A10" s="4"/>
      <c r="B10" s="19" t="s">
        <v>66</v>
      </c>
      <c r="C10" s="15">
        <v>2</v>
      </c>
      <c r="D10" s="15">
        <v>2</v>
      </c>
      <c r="E10" s="15">
        <v>2</v>
      </c>
      <c r="F10" s="15">
        <v>2</v>
      </c>
      <c r="G10" s="15">
        <v>3</v>
      </c>
      <c r="H10" s="15">
        <v>2</v>
      </c>
      <c r="I10" s="15">
        <v>2</v>
      </c>
      <c r="J10" s="15">
        <v>2</v>
      </c>
      <c r="K10" s="15">
        <v>2</v>
      </c>
      <c r="L10" s="15">
        <v>2</v>
      </c>
      <c r="M10" s="15">
        <v>2</v>
      </c>
      <c r="N10" s="15">
        <v>2</v>
      </c>
      <c r="O10" s="15">
        <v>2</v>
      </c>
      <c r="P10" s="15">
        <v>2</v>
      </c>
      <c r="Q10" s="15">
        <v>3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4">
        <f>AVERAGE(C10:AC10)</f>
        <v>2.1333333333333333</v>
      </c>
    </row>
    <row r="11" spans="1:30" ht="71.25" customHeight="1" x14ac:dyDescent="0.25">
      <c r="A11" s="4"/>
      <c r="B11" s="20" t="s">
        <v>75</v>
      </c>
      <c r="C11" s="15">
        <v>2</v>
      </c>
      <c r="D11" s="15">
        <v>3</v>
      </c>
      <c r="E11" s="15">
        <v>2</v>
      </c>
      <c r="F11" s="15">
        <v>2</v>
      </c>
      <c r="G11" s="15">
        <v>3</v>
      </c>
      <c r="H11" s="15">
        <v>2</v>
      </c>
      <c r="I11" s="15">
        <v>2</v>
      </c>
      <c r="J11" s="15">
        <v>3</v>
      </c>
      <c r="K11" s="15">
        <v>2</v>
      </c>
      <c r="L11" s="15">
        <v>3</v>
      </c>
      <c r="M11" s="15">
        <v>2</v>
      </c>
      <c r="N11" s="15">
        <v>2</v>
      </c>
      <c r="O11" s="15">
        <v>2</v>
      </c>
      <c r="P11" s="15">
        <v>3</v>
      </c>
      <c r="Q11" s="15">
        <v>3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4">
        <f>AVERAGE(C11:AC11)</f>
        <v>2.4</v>
      </c>
    </row>
    <row r="12" spans="1:30" ht="57.75" customHeight="1" x14ac:dyDescent="0.25">
      <c r="A12" s="28"/>
      <c r="B12" s="16" t="s">
        <v>76</v>
      </c>
      <c r="C12" s="15">
        <v>3</v>
      </c>
      <c r="D12" s="15">
        <v>3</v>
      </c>
      <c r="E12" s="15">
        <v>2</v>
      </c>
      <c r="F12" s="15">
        <v>3</v>
      </c>
      <c r="G12" s="15">
        <v>2</v>
      </c>
      <c r="H12" s="15">
        <v>2</v>
      </c>
      <c r="I12" s="15">
        <v>2</v>
      </c>
      <c r="J12" s="15">
        <v>3</v>
      </c>
      <c r="K12" s="15">
        <v>3</v>
      </c>
      <c r="L12" s="15">
        <v>3</v>
      </c>
      <c r="M12" s="15">
        <v>3</v>
      </c>
      <c r="N12" s="15">
        <v>2</v>
      </c>
      <c r="O12" s="15">
        <v>2</v>
      </c>
      <c r="P12" s="15">
        <v>2</v>
      </c>
      <c r="Q12" s="15">
        <v>2</v>
      </c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">
        <f>AVERAGE(C12:AC12)</f>
        <v>2.4666666666666668</v>
      </c>
    </row>
    <row r="13" spans="1:30" ht="44.25" customHeight="1" x14ac:dyDescent="0.25">
      <c r="A13" s="54" t="s">
        <v>77</v>
      </c>
      <c r="B13" s="5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4"/>
    </row>
    <row r="14" spans="1:30" ht="21" customHeight="1" x14ac:dyDescent="0.25">
      <c r="A14" s="4"/>
      <c r="B14" s="19" t="s">
        <v>67</v>
      </c>
      <c r="C14" s="15">
        <v>3</v>
      </c>
      <c r="D14" s="15">
        <v>2</v>
      </c>
      <c r="E14" s="15">
        <v>2</v>
      </c>
      <c r="F14" s="15">
        <v>3</v>
      </c>
      <c r="G14" s="15">
        <v>3</v>
      </c>
      <c r="H14" s="15">
        <v>2</v>
      </c>
      <c r="I14" s="15">
        <v>2</v>
      </c>
      <c r="J14" s="15">
        <v>3</v>
      </c>
      <c r="K14" s="15">
        <v>2</v>
      </c>
      <c r="L14" s="15">
        <v>2</v>
      </c>
      <c r="M14" s="15">
        <v>2</v>
      </c>
      <c r="N14" s="15">
        <v>2</v>
      </c>
      <c r="O14" s="15">
        <v>2</v>
      </c>
      <c r="P14" s="15">
        <v>3</v>
      </c>
      <c r="Q14" s="15">
        <v>3</v>
      </c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4">
        <f>AVERAGE(C14:AC14)</f>
        <v>2.4</v>
      </c>
    </row>
    <row r="15" spans="1:30" ht="21" customHeight="1" x14ac:dyDescent="0.25">
      <c r="A15" s="4"/>
      <c r="B15" s="19" t="s">
        <v>68</v>
      </c>
      <c r="C15" s="15">
        <v>3</v>
      </c>
      <c r="D15" s="15">
        <v>3</v>
      </c>
      <c r="E15" s="15">
        <v>2</v>
      </c>
      <c r="F15" s="15">
        <v>3</v>
      </c>
      <c r="G15" s="15">
        <v>3</v>
      </c>
      <c r="H15" s="15">
        <v>2</v>
      </c>
      <c r="I15" s="15">
        <v>2</v>
      </c>
      <c r="J15" s="15">
        <v>3</v>
      </c>
      <c r="K15" s="15">
        <v>2</v>
      </c>
      <c r="L15" s="15">
        <v>3</v>
      </c>
      <c r="M15" s="15">
        <v>2</v>
      </c>
      <c r="N15" s="15">
        <v>2</v>
      </c>
      <c r="O15" s="15">
        <v>2</v>
      </c>
      <c r="P15" s="15">
        <v>2</v>
      </c>
      <c r="Q15" s="15">
        <v>2</v>
      </c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4">
        <f>AVERAGE(C15:AC15)</f>
        <v>2.4</v>
      </c>
    </row>
    <row r="16" spans="1:30" ht="33.75" customHeight="1" x14ac:dyDescent="0.25">
      <c r="A16" s="4"/>
      <c r="B16" s="19" t="s">
        <v>69</v>
      </c>
      <c r="C16" s="15">
        <v>3</v>
      </c>
      <c r="D16" s="15">
        <v>2</v>
      </c>
      <c r="E16" s="15">
        <v>2</v>
      </c>
      <c r="F16" s="15">
        <v>2</v>
      </c>
      <c r="G16" s="15">
        <v>2</v>
      </c>
      <c r="H16" s="15">
        <v>2</v>
      </c>
      <c r="I16" s="15">
        <v>2</v>
      </c>
      <c r="J16" s="15">
        <v>3</v>
      </c>
      <c r="K16" s="15">
        <v>2</v>
      </c>
      <c r="L16" s="15">
        <v>2</v>
      </c>
      <c r="M16" s="15">
        <v>2</v>
      </c>
      <c r="N16" s="15">
        <v>2</v>
      </c>
      <c r="O16" s="15">
        <v>2</v>
      </c>
      <c r="P16" s="15">
        <v>2</v>
      </c>
      <c r="Q16" s="15">
        <v>2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4">
        <f>AVERAGE(C16:AC16)</f>
        <v>2.1333333333333333</v>
      </c>
    </row>
    <row r="17" spans="1:30" ht="87.75" customHeight="1" x14ac:dyDescent="0.25">
      <c r="A17" s="4"/>
      <c r="B17" s="19" t="s">
        <v>78</v>
      </c>
      <c r="C17" s="15">
        <v>2</v>
      </c>
      <c r="D17" s="15">
        <v>3</v>
      </c>
      <c r="E17" s="15">
        <v>2</v>
      </c>
      <c r="F17" s="15">
        <v>2</v>
      </c>
      <c r="G17" s="15">
        <v>2</v>
      </c>
      <c r="H17" s="15">
        <v>2</v>
      </c>
      <c r="I17" s="15">
        <v>2</v>
      </c>
      <c r="J17" s="15">
        <v>2</v>
      </c>
      <c r="K17" s="15">
        <v>3</v>
      </c>
      <c r="L17" s="15">
        <v>3</v>
      </c>
      <c r="M17" s="15">
        <v>2</v>
      </c>
      <c r="N17" s="15">
        <v>2</v>
      </c>
      <c r="O17" s="15">
        <v>3</v>
      </c>
      <c r="P17" s="15">
        <v>2</v>
      </c>
      <c r="Q17" s="15">
        <v>3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4">
        <f>AVERAGE(C17:AC17)</f>
        <v>2.3333333333333335</v>
      </c>
    </row>
    <row r="18" spans="1:30" ht="43.5" customHeight="1" x14ac:dyDescent="0.25">
      <c r="A18" s="49" t="s">
        <v>82</v>
      </c>
      <c r="B18" s="49"/>
      <c r="C18" s="1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3.25" customHeight="1" x14ac:dyDescent="0.25">
      <c r="A19" s="4"/>
      <c r="B19" s="19" t="s">
        <v>83</v>
      </c>
      <c r="C19" s="15">
        <v>2</v>
      </c>
      <c r="D19" s="15">
        <v>3</v>
      </c>
      <c r="E19" s="15">
        <v>2</v>
      </c>
      <c r="F19" s="15">
        <v>2</v>
      </c>
      <c r="G19" s="15">
        <v>3</v>
      </c>
      <c r="H19" s="15">
        <v>2</v>
      </c>
      <c r="I19" s="15">
        <v>2</v>
      </c>
      <c r="J19" s="15">
        <v>3</v>
      </c>
      <c r="K19" s="15">
        <v>3</v>
      </c>
      <c r="L19" s="15">
        <v>3</v>
      </c>
      <c r="M19" s="15">
        <v>2</v>
      </c>
      <c r="N19" s="15">
        <v>2</v>
      </c>
      <c r="O19" s="15">
        <v>3</v>
      </c>
      <c r="P19" s="15">
        <v>2</v>
      </c>
      <c r="Q19" s="15">
        <v>2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4">
        <f>AVERAGE(C19:AC19)</f>
        <v>2.4</v>
      </c>
    </row>
    <row r="20" spans="1:30" ht="68.25" customHeight="1" x14ac:dyDescent="0.25">
      <c r="A20" s="28"/>
      <c r="B20" s="16" t="s">
        <v>84</v>
      </c>
      <c r="C20" s="15">
        <v>2</v>
      </c>
      <c r="D20" s="15">
        <v>2</v>
      </c>
      <c r="E20" s="15">
        <v>2</v>
      </c>
      <c r="F20" s="15">
        <v>2</v>
      </c>
      <c r="G20" s="15">
        <v>3</v>
      </c>
      <c r="H20" s="15">
        <v>2</v>
      </c>
      <c r="I20" s="15">
        <v>2</v>
      </c>
      <c r="J20" s="15">
        <v>2</v>
      </c>
      <c r="K20" s="15">
        <v>3</v>
      </c>
      <c r="L20" s="15">
        <v>3</v>
      </c>
      <c r="M20" s="15">
        <v>2</v>
      </c>
      <c r="N20" s="15">
        <v>2</v>
      </c>
      <c r="O20" s="15">
        <v>2</v>
      </c>
      <c r="P20" s="15">
        <v>2</v>
      </c>
      <c r="Q20" s="15">
        <v>3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4">
        <f>AVERAGE(C20:AC20)</f>
        <v>2.2666666666666666</v>
      </c>
    </row>
    <row r="21" spans="1:30" ht="21.75" customHeight="1" x14ac:dyDescent="0.25">
      <c r="A21" s="45" t="s">
        <v>3</v>
      </c>
      <c r="B21" s="45"/>
      <c r="C21" s="15">
        <f t="shared" ref="C21:Q21" si="0">AVERAGE(C5:C20)</f>
        <v>2.3846153846153846</v>
      </c>
      <c r="D21" s="4">
        <f t="shared" si="0"/>
        <v>2.6923076923076925</v>
      </c>
      <c r="E21" s="4">
        <f t="shared" si="0"/>
        <v>2</v>
      </c>
      <c r="F21" s="4">
        <f t="shared" si="0"/>
        <v>2.3076923076923075</v>
      </c>
      <c r="G21" s="4">
        <f t="shared" si="0"/>
        <v>2.5384615384615383</v>
      </c>
      <c r="H21" s="4">
        <f t="shared" si="0"/>
        <v>2</v>
      </c>
      <c r="I21" s="4">
        <f t="shared" si="0"/>
        <v>2</v>
      </c>
      <c r="J21" s="4">
        <f t="shared" si="0"/>
        <v>2.5384615384615383</v>
      </c>
      <c r="K21" s="4">
        <f t="shared" si="0"/>
        <v>2.6153846153846154</v>
      </c>
      <c r="L21" s="4">
        <f t="shared" si="0"/>
        <v>2.6923076923076925</v>
      </c>
      <c r="M21" s="4">
        <f t="shared" si="0"/>
        <v>2.0769230769230771</v>
      </c>
      <c r="N21" s="4">
        <f t="shared" si="0"/>
        <v>2</v>
      </c>
      <c r="O21" s="4">
        <f t="shared" si="0"/>
        <v>2.2307692307692308</v>
      </c>
      <c r="P21" s="4">
        <f t="shared" si="0"/>
        <v>2.3076923076923075</v>
      </c>
      <c r="Q21" s="4">
        <f t="shared" si="0"/>
        <v>2.6923076923076925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>
        <f>AVERAGE(C21:AC21)</f>
        <v>2.3384615384615386</v>
      </c>
    </row>
    <row r="22" spans="1:30" x14ac:dyDescent="0.25">
      <c r="A22" s="46" t="s">
        <v>18</v>
      </c>
      <c r="B22" s="46"/>
      <c r="C22" s="15">
        <v>28</v>
      </c>
      <c r="D22" s="4">
        <v>32</v>
      </c>
      <c r="E22" s="4">
        <v>24</v>
      </c>
      <c r="F22" s="4">
        <v>27</v>
      </c>
      <c r="G22" s="4">
        <v>31</v>
      </c>
      <c r="H22" s="4">
        <v>24</v>
      </c>
      <c r="I22" s="4">
        <v>24</v>
      </c>
      <c r="J22" s="4">
        <v>30</v>
      </c>
      <c r="K22" s="4">
        <v>31</v>
      </c>
      <c r="L22" s="4">
        <v>32</v>
      </c>
      <c r="M22" s="4">
        <v>25</v>
      </c>
      <c r="N22" s="4">
        <v>24</v>
      </c>
      <c r="O22" s="4">
        <v>27</v>
      </c>
      <c r="P22" s="4">
        <v>28</v>
      </c>
      <c r="Q22" s="4">
        <v>32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>
        <f>AVERAGE(C22:AC22)</f>
        <v>27.933333333333334</v>
      </c>
    </row>
    <row r="23" spans="1:30" ht="21.75" customHeight="1" x14ac:dyDescent="0.25">
      <c r="A23" s="52" t="s">
        <v>50</v>
      </c>
      <c r="B23" s="5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2"/>
    </row>
    <row r="24" spans="1:30" x14ac:dyDescent="0.25">
      <c r="A24" s="5"/>
      <c r="B24" s="1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1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18"/>
      <c r="C26" s="5"/>
      <c r="D26" s="5"/>
    </row>
    <row r="27" spans="1:30" x14ac:dyDescent="0.25">
      <c r="A27" s="5"/>
      <c r="B27" s="18"/>
      <c r="C27" s="5"/>
      <c r="D27" s="5"/>
    </row>
    <row r="28" spans="1:30" x14ac:dyDescent="0.25">
      <c r="A28" s="5"/>
      <c r="B28" s="18"/>
      <c r="C28" s="5"/>
      <c r="D28" s="5"/>
    </row>
    <row r="29" spans="1:30" x14ac:dyDescent="0.25">
      <c r="A29" s="5"/>
      <c r="B29" s="18"/>
      <c r="C29" s="5"/>
      <c r="D29" s="5"/>
    </row>
    <row r="30" spans="1:30" x14ac:dyDescent="0.25">
      <c r="A30" s="5"/>
      <c r="B30" s="18"/>
      <c r="C30" s="5"/>
      <c r="D30" s="5"/>
    </row>
    <row r="31" spans="1:30" x14ac:dyDescent="0.25">
      <c r="A31" s="5"/>
      <c r="B31" s="18"/>
      <c r="C31" s="5"/>
      <c r="D31" s="5"/>
    </row>
    <row r="32" spans="1:30" x14ac:dyDescent="0.25">
      <c r="A32" s="5"/>
      <c r="B32" s="18"/>
      <c r="C32" s="5"/>
      <c r="D32" s="5"/>
    </row>
    <row r="33" spans="1:4" x14ac:dyDescent="0.25">
      <c r="A33" s="5"/>
      <c r="B33" s="18"/>
      <c r="C33" s="5"/>
      <c r="D33" s="5"/>
    </row>
    <row r="34" spans="1:4" x14ac:dyDescent="0.25">
      <c r="A34" s="5"/>
      <c r="B34" s="18"/>
      <c r="C34" s="5"/>
      <c r="D34" s="5"/>
    </row>
    <row r="35" spans="1:4" x14ac:dyDescent="0.25">
      <c r="A35" s="5"/>
      <c r="B35" s="18"/>
      <c r="C35" s="5"/>
      <c r="D35" s="5"/>
    </row>
    <row r="36" spans="1:4" x14ac:dyDescent="0.25">
      <c r="A36" s="5"/>
      <c r="B36" s="18"/>
      <c r="C36" s="5"/>
      <c r="D36" s="5"/>
    </row>
    <row r="37" spans="1:4" x14ac:dyDescent="0.25">
      <c r="A37" s="5"/>
      <c r="B37" s="18"/>
      <c r="C37" s="5"/>
      <c r="D37" s="5"/>
    </row>
    <row r="38" spans="1:4" x14ac:dyDescent="0.25">
      <c r="A38" s="5"/>
      <c r="B38" s="18"/>
      <c r="C38" s="5"/>
      <c r="D38" s="5"/>
    </row>
    <row r="39" spans="1:4" x14ac:dyDescent="0.25">
      <c r="A39" s="5"/>
      <c r="B39" s="18"/>
      <c r="C39" s="5"/>
      <c r="D39" s="5"/>
    </row>
    <row r="40" spans="1:4" x14ac:dyDescent="0.25">
      <c r="A40" s="5"/>
      <c r="B40" s="18"/>
      <c r="C40" s="5"/>
      <c r="D40" s="5"/>
    </row>
    <row r="41" spans="1:4" x14ac:dyDescent="0.25">
      <c r="A41" s="5"/>
      <c r="B41" s="18"/>
      <c r="C41" s="5"/>
      <c r="D41" s="5"/>
    </row>
    <row r="42" spans="1:4" x14ac:dyDescent="0.25">
      <c r="A42" s="5"/>
      <c r="B42" s="18"/>
      <c r="C42" s="5"/>
      <c r="D42" s="5"/>
    </row>
    <row r="43" spans="1:4" x14ac:dyDescent="0.25">
      <c r="A43" s="5"/>
      <c r="B43" s="18"/>
      <c r="C43" s="5"/>
      <c r="D43" s="5"/>
    </row>
    <row r="44" spans="1:4" x14ac:dyDescent="0.25">
      <c r="A44" s="5"/>
      <c r="B44" s="18"/>
      <c r="C44" s="5"/>
      <c r="D44" s="5"/>
    </row>
    <row r="45" spans="1:4" x14ac:dyDescent="0.25">
      <c r="A45" s="5"/>
      <c r="B45" s="18"/>
      <c r="C45" s="5"/>
      <c r="D45" s="5"/>
    </row>
    <row r="46" spans="1:4" x14ac:dyDescent="0.25">
      <c r="A46" s="5"/>
      <c r="B46" s="25"/>
      <c r="C46" s="5"/>
      <c r="D46" s="5"/>
    </row>
    <row r="47" spans="1:4" x14ac:dyDescent="0.25">
      <c r="A47" s="5"/>
      <c r="B47" s="18"/>
      <c r="C47" s="5"/>
      <c r="D47" s="5"/>
    </row>
    <row r="48" spans="1:4" x14ac:dyDescent="0.25">
      <c r="A48" s="5"/>
      <c r="B48" s="18"/>
      <c r="C48" s="5"/>
      <c r="D48" s="5"/>
    </row>
    <row r="49" spans="1:4" x14ac:dyDescent="0.25">
      <c r="A49" s="5"/>
      <c r="B49" s="18"/>
      <c r="C49" s="5"/>
      <c r="D49" s="5"/>
    </row>
    <row r="50" spans="1:4" x14ac:dyDescent="0.25">
      <c r="A50" s="5"/>
      <c r="B50" s="18"/>
      <c r="C50" s="5"/>
      <c r="D50" s="5"/>
    </row>
    <row r="51" spans="1:4" x14ac:dyDescent="0.25">
      <c r="A51" s="5"/>
      <c r="B51" s="18"/>
      <c r="C51" s="5"/>
      <c r="D51" s="5"/>
    </row>
    <row r="52" spans="1:4" x14ac:dyDescent="0.25">
      <c r="A52" s="5"/>
      <c r="B52" s="25"/>
      <c r="C52" s="5"/>
      <c r="D52" s="5"/>
    </row>
    <row r="53" spans="1:4" x14ac:dyDescent="0.25">
      <c r="A53" s="5"/>
      <c r="B53" s="18"/>
      <c r="C53" s="5"/>
      <c r="D53" s="5"/>
    </row>
    <row r="54" spans="1:4" x14ac:dyDescent="0.25">
      <c r="A54" s="5"/>
      <c r="B54" s="18"/>
      <c r="C54" s="5"/>
      <c r="D54" s="5"/>
    </row>
    <row r="55" spans="1:4" x14ac:dyDescent="0.25">
      <c r="A55" s="5"/>
      <c r="B55" s="18"/>
      <c r="C55" s="5"/>
      <c r="D55" s="5"/>
    </row>
    <row r="56" spans="1:4" x14ac:dyDescent="0.25">
      <c r="A56" s="5"/>
      <c r="B56" s="18"/>
    </row>
    <row r="57" spans="1:4" x14ac:dyDescent="0.25">
      <c r="A57" s="5"/>
      <c r="B57" s="18"/>
    </row>
    <row r="58" spans="1:4" x14ac:dyDescent="0.25">
      <c r="A58" s="5"/>
      <c r="B58" s="18"/>
    </row>
    <row r="59" spans="1:4" x14ac:dyDescent="0.25">
      <c r="A59" s="5"/>
      <c r="B59" s="18"/>
    </row>
    <row r="60" spans="1:4" x14ac:dyDescent="0.25">
      <c r="A60" s="5"/>
      <c r="B60" s="25"/>
    </row>
    <row r="61" spans="1:4" x14ac:dyDescent="0.25">
      <c r="A61" s="5"/>
      <c r="B61" s="25"/>
    </row>
    <row r="62" spans="1:4" x14ac:dyDescent="0.25">
      <c r="A62" s="5"/>
      <c r="B62" s="18"/>
    </row>
    <row r="63" spans="1:4" x14ac:dyDescent="0.25">
      <c r="A63" s="5"/>
      <c r="B63" s="18"/>
    </row>
    <row r="64" spans="1:4" x14ac:dyDescent="0.25">
      <c r="A64" s="5"/>
      <c r="B64" s="18"/>
    </row>
    <row r="65" spans="1:2" x14ac:dyDescent="0.25">
      <c r="A65" s="5"/>
      <c r="B65" s="18"/>
    </row>
    <row r="66" spans="1:2" x14ac:dyDescent="0.25">
      <c r="A66" s="5"/>
      <c r="B66" s="25"/>
    </row>
    <row r="67" spans="1:2" x14ac:dyDescent="0.25">
      <c r="A67" s="5"/>
      <c r="B67" s="25"/>
    </row>
    <row r="68" spans="1:2" x14ac:dyDescent="0.25">
      <c r="A68" s="5"/>
      <c r="B68" s="18"/>
    </row>
    <row r="69" spans="1:2" x14ac:dyDescent="0.25">
      <c r="A69" s="5"/>
      <c r="B69" s="26"/>
    </row>
    <row r="70" spans="1:2" x14ac:dyDescent="0.25">
      <c r="A70" s="5"/>
      <c r="B70" s="26"/>
    </row>
    <row r="71" spans="1:2" x14ac:dyDescent="0.25">
      <c r="A71" s="5"/>
      <c r="B71" s="26"/>
    </row>
    <row r="72" spans="1:2" x14ac:dyDescent="0.25">
      <c r="A72" s="5"/>
      <c r="B72" s="26"/>
    </row>
    <row r="73" spans="1:2" x14ac:dyDescent="0.25">
      <c r="A73" s="5"/>
      <c r="B73" s="25"/>
    </row>
    <row r="74" spans="1:2" x14ac:dyDescent="0.25">
      <c r="A74" s="5"/>
      <c r="B74" s="25"/>
    </row>
    <row r="75" spans="1:2" x14ac:dyDescent="0.25">
      <c r="A75" s="5"/>
      <c r="B75" s="18"/>
    </row>
    <row r="76" spans="1:2" x14ac:dyDescent="0.25">
      <c r="A76" s="5"/>
      <c r="B76" s="18"/>
    </row>
    <row r="77" spans="1:2" x14ac:dyDescent="0.25">
      <c r="A77" s="5"/>
      <c r="B77" s="18"/>
    </row>
    <row r="78" spans="1:2" x14ac:dyDescent="0.25">
      <c r="A78" s="5"/>
      <c r="B78" s="18"/>
    </row>
    <row r="79" spans="1:2" x14ac:dyDescent="0.25">
      <c r="A79" s="5"/>
      <c r="B79" s="18"/>
    </row>
    <row r="80" spans="1:2" x14ac:dyDescent="0.25">
      <c r="A80" s="5"/>
      <c r="B80" s="18"/>
    </row>
    <row r="81" spans="1:2" x14ac:dyDescent="0.25">
      <c r="A81" s="5"/>
      <c r="B81" s="18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B1:AD1"/>
    <mergeCell ref="B2:AD2"/>
    <mergeCell ref="C3:AC3"/>
    <mergeCell ref="A4:B4"/>
    <mergeCell ref="A23:B23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4"/>
  <sheetViews>
    <sheetView workbookViewId="0">
      <selection activeCell="C15" sqref="C15:Q15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25">
      <c r="B2" s="53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25">
      <c r="A3" s="3" t="s">
        <v>5</v>
      </c>
      <c r="B3" s="9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6" t="s">
        <v>2</v>
      </c>
    </row>
    <row r="4" spans="1:30" ht="25.5" customHeight="1" x14ac:dyDescent="0.25">
      <c r="A4" s="51"/>
      <c r="B4" s="51"/>
      <c r="C4" s="27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19" t="s">
        <v>85</v>
      </c>
      <c r="C5" s="4">
        <v>1</v>
      </c>
      <c r="D5" s="4">
        <v>2</v>
      </c>
      <c r="E5" s="4">
        <v>1</v>
      </c>
      <c r="F5" s="4">
        <v>2</v>
      </c>
      <c r="G5" s="4">
        <v>2</v>
      </c>
      <c r="H5" s="4">
        <v>1</v>
      </c>
      <c r="I5" s="4">
        <v>1</v>
      </c>
      <c r="J5" s="4">
        <v>1</v>
      </c>
      <c r="K5" s="4">
        <v>2</v>
      </c>
      <c r="L5" s="4">
        <v>2</v>
      </c>
      <c r="M5" s="4">
        <v>1</v>
      </c>
      <c r="N5" s="4">
        <v>1</v>
      </c>
      <c r="O5" s="4">
        <v>2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>AVERAGE(C5:AC5)</f>
        <v>1.5333333333333334</v>
      </c>
    </row>
    <row r="6" spans="1:30" ht="48" customHeight="1" x14ac:dyDescent="0.25">
      <c r="A6" s="4">
        <v>2</v>
      </c>
      <c r="B6" s="19" t="s">
        <v>86</v>
      </c>
      <c r="C6" s="4">
        <v>1</v>
      </c>
      <c r="D6" s="4">
        <v>2</v>
      </c>
      <c r="E6" s="4">
        <v>1</v>
      </c>
      <c r="F6" s="4">
        <v>1</v>
      </c>
      <c r="G6" s="4">
        <v>2</v>
      </c>
      <c r="H6" s="4">
        <v>2</v>
      </c>
      <c r="I6" s="4">
        <v>1</v>
      </c>
      <c r="J6" s="4">
        <v>1</v>
      </c>
      <c r="K6" s="4">
        <v>2</v>
      </c>
      <c r="L6" s="4">
        <v>2</v>
      </c>
      <c r="M6" s="4">
        <v>1</v>
      </c>
      <c r="N6" s="4">
        <v>1</v>
      </c>
      <c r="O6" s="4">
        <v>2</v>
      </c>
      <c r="P6" s="4">
        <v>1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ref="AD6:AD14" si="0">AVERAGE(C6:AC6)</f>
        <v>1.4666666666666666</v>
      </c>
    </row>
    <row r="7" spans="1:30" ht="42" customHeight="1" x14ac:dyDescent="0.25">
      <c r="A7" s="4">
        <v>3</v>
      </c>
      <c r="B7" s="19" t="s">
        <v>87</v>
      </c>
      <c r="C7" s="4">
        <v>1</v>
      </c>
      <c r="D7" s="4">
        <v>2</v>
      </c>
      <c r="E7" s="4">
        <v>1</v>
      </c>
      <c r="F7" s="4">
        <v>1</v>
      </c>
      <c r="G7" s="4">
        <v>2</v>
      </c>
      <c r="H7" s="4">
        <v>2</v>
      </c>
      <c r="I7" s="4">
        <v>1</v>
      </c>
      <c r="J7" s="4">
        <v>1</v>
      </c>
      <c r="K7" s="4">
        <v>2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1.4666666666666666</v>
      </c>
    </row>
    <row r="8" spans="1:30" ht="42" customHeight="1" x14ac:dyDescent="0.25">
      <c r="A8" s="22">
        <v>4</v>
      </c>
      <c r="B8" s="19" t="s">
        <v>88</v>
      </c>
      <c r="C8" s="4">
        <v>1</v>
      </c>
      <c r="D8" s="4">
        <v>2</v>
      </c>
      <c r="E8" s="4">
        <v>1</v>
      </c>
      <c r="F8" s="4">
        <v>1</v>
      </c>
      <c r="G8" s="4">
        <v>2</v>
      </c>
      <c r="H8" s="4">
        <v>1</v>
      </c>
      <c r="I8" s="4">
        <v>1</v>
      </c>
      <c r="J8" s="4">
        <v>1</v>
      </c>
      <c r="K8" s="4">
        <v>2</v>
      </c>
      <c r="L8" s="4">
        <v>1</v>
      </c>
      <c r="M8" s="4">
        <v>1</v>
      </c>
      <c r="N8" s="4">
        <v>1</v>
      </c>
      <c r="O8" s="4">
        <v>2</v>
      </c>
      <c r="P8" s="4">
        <v>1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1.3333333333333333</v>
      </c>
    </row>
    <row r="9" spans="1:30" ht="25.5" x14ac:dyDescent="0.25">
      <c r="A9" s="4">
        <v>5</v>
      </c>
      <c r="B9" s="19" t="s">
        <v>89</v>
      </c>
      <c r="C9" s="4">
        <v>1</v>
      </c>
      <c r="D9" s="4">
        <v>2</v>
      </c>
      <c r="E9" s="4">
        <v>1</v>
      </c>
      <c r="F9" s="4">
        <v>2</v>
      </c>
      <c r="G9" s="4">
        <v>1</v>
      </c>
      <c r="H9" s="4">
        <v>1</v>
      </c>
      <c r="I9" s="4">
        <v>1</v>
      </c>
      <c r="J9" s="4">
        <v>2</v>
      </c>
      <c r="K9" s="4">
        <v>2</v>
      </c>
      <c r="L9" s="4">
        <v>2</v>
      </c>
      <c r="M9" s="4">
        <v>1</v>
      </c>
      <c r="N9" s="4">
        <v>1</v>
      </c>
      <c r="O9" s="4">
        <v>1</v>
      </c>
      <c r="P9" s="4">
        <v>1</v>
      </c>
      <c r="Q9" s="4">
        <v>1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1.3333333333333333</v>
      </c>
    </row>
    <row r="10" spans="1:30" ht="40.5" customHeight="1" x14ac:dyDescent="0.25">
      <c r="A10" s="4">
        <v>6</v>
      </c>
      <c r="B10" s="16" t="s">
        <v>90</v>
      </c>
      <c r="C10" s="4">
        <v>1</v>
      </c>
      <c r="D10" s="4">
        <v>2</v>
      </c>
      <c r="E10" s="4">
        <v>1</v>
      </c>
      <c r="F10" s="4">
        <v>1</v>
      </c>
      <c r="G10" s="4">
        <v>2</v>
      </c>
      <c r="H10" s="4">
        <v>2</v>
      </c>
      <c r="I10" s="4">
        <v>1</v>
      </c>
      <c r="J10" s="4">
        <v>1</v>
      </c>
      <c r="K10" s="4">
        <v>2</v>
      </c>
      <c r="L10" s="4">
        <v>2</v>
      </c>
      <c r="M10" s="4">
        <v>1</v>
      </c>
      <c r="N10" s="4">
        <v>1</v>
      </c>
      <c r="O10" s="4">
        <v>2</v>
      </c>
      <c r="P10" s="4">
        <v>1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1.4666666666666666</v>
      </c>
    </row>
    <row r="11" spans="1:30" ht="90" customHeight="1" x14ac:dyDescent="0.25">
      <c r="A11" s="4">
        <v>7</v>
      </c>
      <c r="B11" s="16" t="s">
        <v>91</v>
      </c>
      <c r="C11" s="4">
        <v>1</v>
      </c>
      <c r="D11" s="4">
        <v>2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2</v>
      </c>
      <c r="L11" s="4">
        <v>2</v>
      </c>
      <c r="M11" s="4">
        <v>1</v>
      </c>
      <c r="N11" s="4">
        <v>1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1.4</v>
      </c>
    </row>
    <row r="12" spans="1:30" ht="70.5" customHeight="1" x14ac:dyDescent="0.25">
      <c r="A12" s="28">
        <v>8</v>
      </c>
      <c r="B12" s="16" t="s">
        <v>95</v>
      </c>
      <c r="C12" s="4">
        <v>1</v>
      </c>
      <c r="D12" s="4">
        <v>2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2</v>
      </c>
      <c r="K12" s="4">
        <v>2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>
        <f t="shared" si="0"/>
        <v>1.2666666666666666</v>
      </c>
    </row>
    <row r="13" spans="1:30" ht="117.75" customHeight="1" x14ac:dyDescent="0.25">
      <c r="A13" s="20">
        <v>9</v>
      </c>
      <c r="B13" s="19" t="s">
        <v>92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1</v>
      </c>
    </row>
    <row r="14" spans="1:30" ht="43.5" customHeight="1" x14ac:dyDescent="0.25">
      <c r="A14" s="4">
        <v>10</v>
      </c>
      <c r="B14" s="16" t="s">
        <v>93</v>
      </c>
      <c r="C14" s="4">
        <v>2</v>
      </c>
      <c r="D14" s="4">
        <v>2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2</v>
      </c>
      <c r="K14" s="4">
        <v>2</v>
      </c>
      <c r="L14" s="4">
        <v>2</v>
      </c>
      <c r="M14" s="4">
        <v>1</v>
      </c>
      <c r="N14" s="4">
        <v>1</v>
      </c>
      <c r="O14" s="4">
        <v>2</v>
      </c>
      <c r="P14" s="4">
        <v>1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1.4666666666666666</v>
      </c>
    </row>
    <row r="15" spans="1:30" ht="21.75" customHeight="1" x14ac:dyDescent="0.25">
      <c r="A15" s="45" t="s">
        <v>3</v>
      </c>
      <c r="B15" s="45"/>
      <c r="C15" s="15">
        <f t="shared" ref="C15:Q15" si="1">AVERAGE(C5:C14)</f>
        <v>1.1000000000000001</v>
      </c>
      <c r="D15" s="4">
        <f t="shared" si="1"/>
        <v>1.9</v>
      </c>
      <c r="E15" s="4">
        <f t="shared" si="1"/>
        <v>1</v>
      </c>
      <c r="F15" s="4">
        <f t="shared" si="1"/>
        <v>1.2</v>
      </c>
      <c r="G15" s="4">
        <f t="shared" si="1"/>
        <v>1.5</v>
      </c>
      <c r="H15" s="4">
        <f t="shared" si="1"/>
        <v>1.3</v>
      </c>
      <c r="I15" s="4">
        <f t="shared" si="1"/>
        <v>1</v>
      </c>
      <c r="J15" s="4">
        <f t="shared" si="1"/>
        <v>1.3</v>
      </c>
      <c r="K15" s="4">
        <f t="shared" si="1"/>
        <v>1.9</v>
      </c>
      <c r="L15" s="4">
        <f t="shared" si="1"/>
        <v>1.7</v>
      </c>
      <c r="M15" s="4">
        <f t="shared" si="1"/>
        <v>1</v>
      </c>
      <c r="N15" s="4">
        <f t="shared" si="1"/>
        <v>1</v>
      </c>
      <c r="O15" s="4">
        <f t="shared" si="1"/>
        <v>1.7</v>
      </c>
      <c r="P15" s="4">
        <f t="shared" si="1"/>
        <v>1.2</v>
      </c>
      <c r="Q15" s="4">
        <f t="shared" si="1"/>
        <v>1.8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>AVERAGE(C15:AC15)</f>
        <v>1.3733333333333335</v>
      </c>
    </row>
    <row r="16" spans="1:30" x14ac:dyDescent="0.25">
      <c r="A16" s="46" t="s">
        <v>18</v>
      </c>
      <c r="B16" s="46"/>
      <c r="C16" s="13">
        <v>11</v>
      </c>
      <c r="D16" s="2">
        <v>19</v>
      </c>
      <c r="E16" s="2">
        <v>10</v>
      </c>
      <c r="F16" s="2">
        <v>12</v>
      </c>
      <c r="G16" s="2">
        <v>15</v>
      </c>
      <c r="H16" s="2">
        <v>13</v>
      </c>
      <c r="I16" s="2">
        <v>10</v>
      </c>
      <c r="J16" s="2">
        <v>13</v>
      </c>
      <c r="K16" s="2">
        <v>19</v>
      </c>
      <c r="L16" s="2">
        <v>17</v>
      </c>
      <c r="M16" s="2">
        <v>10</v>
      </c>
      <c r="N16" s="2">
        <v>10</v>
      </c>
      <c r="O16" s="2">
        <v>17</v>
      </c>
      <c r="P16" s="2">
        <v>12</v>
      </c>
      <c r="Q16" s="2">
        <v>18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1.75" customHeight="1" x14ac:dyDescent="0.25">
      <c r="A17" s="52" t="s">
        <v>50</v>
      </c>
      <c r="B17" s="52"/>
      <c r="C17" s="35" t="s">
        <v>109</v>
      </c>
      <c r="D17" s="35" t="s">
        <v>110</v>
      </c>
      <c r="E17" s="35" t="s">
        <v>111</v>
      </c>
      <c r="F17" s="35" t="s">
        <v>112</v>
      </c>
      <c r="G17" s="35" t="s">
        <v>113</v>
      </c>
      <c r="H17" s="35" t="s">
        <v>114</v>
      </c>
      <c r="I17" s="35" t="s">
        <v>115</v>
      </c>
      <c r="J17" s="35" t="s">
        <v>116</v>
      </c>
      <c r="K17" s="35" t="s">
        <v>117</v>
      </c>
      <c r="L17" s="35" t="s">
        <v>118</v>
      </c>
      <c r="M17" s="35" t="s">
        <v>119</v>
      </c>
      <c r="N17" s="35" t="s">
        <v>120</v>
      </c>
      <c r="O17" s="35" t="s">
        <v>121</v>
      </c>
      <c r="P17" s="35" t="s">
        <v>122</v>
      </c>
      <c r="Q17" s="35" t="s">
        <v>123</v>
      </c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2"/>
    </row>
    <row r="18" spans="1:30" x14ac:dyDescent="0.25">
      <c r="A18" s="5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18"/>
      <c r="C20" s="5"/>
      <c r="D20" s="5"/>
    </row>
    <row r="21" spans="1:30" x14ac:dyDescent="0.25">
      <c r="A21" s="5"/>
      <c r="B21" s="18"/>
      <c r="C21" s="5"/>
      <c r="D21" s="5"/>
    </row>
    <row r="22" spans="1:30" x14ac:dyDescent="0.25">
      <c r="A22" s="5"/>
      <c r="B22" s="18"/>
      <c r="C22" s="5"/>
      <c r="D22" s="5"/>
    </row>
    <row r="23" spans="1:30" x14ac:dyDescent="0.25">
      <c r="A23" s="5"/>
      <c r="B23" s="18"/>
      <c r="C23" s="5"/>
      <c r="D23" s="5"/>
    </row>
    <row r="24" spans="1:30" x14ac:dyDescent="0.25">
      <c r="A24" s="5"/>
      <c r="B24" s="18"/>
      <c r="C24" s="5"/>
      <c r="D24" s="5"/>
    </row>
    <row r="25" spans="1:30" x14ac:dyDescent="0.25">
      <c r="A25" s="5"/>
      <c r="B25" s="18"/>
      <c r="C25" s="5"/>
      <c r="D25" s="5"/>
    </row>
    <row r="26" spans="1:30" x14ac:dyDescent="0.25">
      <c r="A26" s="5"/>
      <c r="B26" s="18"/>
      <c r="C26" s="5"/>
      <c r="D26" s="5"/>
    </row>
    <row r="27" spans="1:30" x14ac:dyDescent="0.25">
      <c r="A27" s="5"/>
      <c r="B27" s="18"/>
      <c r="C27" s="5"/>
      <c r="D27" s="5"/>
    </row>
    <row r="28" spans="1:30" x14ac:dyDescent="0.25">
      <c r="A28" s="5"/>
      <c r="B28" s="18"/>
      <c r="C28" s="5"/>
      <c r="D28" s="5"/>
    </row>
    <row r="29" spans="1:30" x14ac:dyDescent="0.25">
      <c r="A29" s="5"/>
      <c r="B29" s="18"/>
      <c r="C29" s="5"/>
      <c r="D29" s="5"/>
    </row>
    <row r="30" spans="1:30" x14ac:dyDescent="0.25">
      <c r="A30" s="5"/>
      <c r="B30" s="18"/>
      <c r="C30" s="5"/>
      <c r="D30" s="5"/>
    </row>
    <row r="31" spans="1:30" x14ac:dyDescent="0.25">
      <c r="A31" s="5"/>
      <c r="B31" s="18"/>
      <c r="C31" s="5"/>
      <c r="D31" s="5"/>
    </row>
    <row r="32" spans="1:30" x14ac:dyDescent="0.25">
      <c r="A32" s="5"/>
      <c r="B32" s="18"/>
      <c r="C32" s="5"/>
      <c r="D32" s="5"/>
    </row>
    <row r="33" spans="1:4" x14ac:dyDescent="0.25">
      <c r="A33" s="5"/>
      <c r="B33" s="18"/>
      <c r="C33" s="5"/>
      <c r="D33" s="5"/>
    </row>
    <row r="34" spans="1:4" x14ac:dyDescent="0.25">
      <c r="A34" s="5"/>
      <c r="B34" s="18"/>
      <c r="C34" s="5"/>
      <c r="D34" s="5"/>
    </row>
    <row r="35" spans="1:4" x14ac:dyDescent="0.25">
      <c r="A35" s="5"/>
      <c r="B35" s="18"/>
      <c r="C35" s="5"/>
      <c r="D35" s="5"/>
    </row>
    <row r="36" spans="1:4" x14ac:dyDescent="0.25">
      <c r="A36" s="5"/>
      <c r="B36" s="18"/>
      <c r="C36" s="5"/>
      <c r="D36" s="5"/>
    </row>
    <row r="37" spans="1:4" x14ac:dyDescent="0.25">
      <c r="A37" s="5"/>
      <c r="B37" s="18"/>
      <c r="C37" s="5"/>
      <c r="D37" s="5"/>
    </row>
    <row r="38" spans="1:4" x14ac:dyDescent="0.25">
      <c r="A38" s="5"/>
      <c r="B38" s="18"/>
      <c r="C38" s="5"/>
      <c r="D38" s="5"/>
    </row>
    <row r="39" spans="1:4" x14ac:dyDescent="0.25">
      <c r="A39" s="5"/>
      <c r="B39" s="18"/>
      <c r="C39" s="5"/>
      <c r="D39" s="5"/>
    </row>
    <row r="40" spans="1:4" x14ac:dyDescent="0.25">
      <c r="A40" s="5"/>
      <c r="B40" s="25"/>
      <c r="C40" s="5"/>
      <c r="D40" s="5"/>
    </row>
    <row r="41" spans="1:4" x14ac:dyDescent="0.25">
      <c r="A41" s="5"/>
      <c r="B41" s="18"/>
      <c r="C41" s="5"/>
      <c r="D41" s="5"/>
    </row>
    <row r="42" spans="1:4" x14ac:dyDescent="0.25">
      <c r="A42" s="5"/>
      <c r="B42" s="18"/>
      <c r="C42" s="5"/>
      <c r="D42" s="5"/>
    </row>
    <row r="43" spans="1:4" x14ac:dyDescent="0.25">
      <c r="A43" s="5"/>
      <c r="B43" s="18"/>
      <c r="C43" s="5"/>
      <c r="D43" s="5"/>
    </row>
    <row r="44" spans="1:4" x14ac:dyDescent="0.25">
      <c r="A44" s="5"/>
      <c r="B44" s="18"/>
      <c r="C44" s="5"/>
      <c r="D44" s="5"/>
    </row>
    <row r="45" spans="1:4" x14ac:dyDescent="0.25">
      <c r="A45" s="5"/>
      <c r="B45" s="18"/>
      <c r="C45" s="5"/>
      <c r="D45" s="5"/>
    </row>
    <row r="46" spans="1:4" x14ac:dyDescent="0.25">
      <c r="A46" s="5"/>
      <c r="B46" s="25"/>
      <c r="C46" s="5"/>
      <c r="D46" s="5"/>
    </row>
    <row r="47" spans="1:4" x14ac:dyDescent="0.25">
      <c r="A47" s="5"/>
      <c r="B47" s="18"/>
      <c r="C47" s="5"/>
      <c r="D47" s="5"/>
    </row>
    <row r="48" spans="1:4" x14ac:dyDescent="0.25">
      <c r="A48" s="5"/>
      <c r="B48" s="18"/>
      <c r="C48" s="5"/>
      <c r="D48" s="5"/>
    </row>
    <row r="49" spans="1:4" x14ac:dyDescent="0.25">
      <c r="A49" s="5"/>
      <c r="B49" s="18"/>
      <c r="C49" s="5"/>
      <c r="D49" s="5"/>
    </row>
    <row r="50" spans="1:4" x14ac:dyDescent="0.25">
      <c r="A50" s="5"/>
      <c r="B50" s="18"/>
    </row>
    <row r="51" spans="1:4" x14ac:dyDescent="0.25">
      <c r="A51" s="5"/>
      <c r="B51" s="18"/>
    </row>
    <row r="52" spans="1:4" x14ac:dyDescent="0.25">
      <c r="A52" s="5"/>
      <c r="B52" s="18"/>
    </row>
    <row r="53" spans="1:4" x14ac:dyDescent="0.25">
      <c r="A53" s="5"/>
      <c r="B53" s="18"/>
    </row>
    <row r="54" spans="1:4" x14ac:dyDescent="0.25">
      <c r="A54" s="5"/>
      <c r="B54" s="25"/>
    </row>
    <row r="55" spans="1:4" x14ac:dyDescent="0.25">
      <c r="A55" s="5"/>
      <c r="B55" s="25"/>
    </row>
    <row r="56" spans="1:4" x14ac:dyDescent="0.25">
      <c r="A56" s="5"/>
      <c r="B56" s="18"/>
    </row>
    <row r="57" spans="1:4" x14ac:dyDescent="0.25">
      <c r="A57" s="5"/>
      <c r="B57" s="18"/>
    </row>
    <row r="58" spans="1:4" x14ac:dyDescent="0.25">
      <c r="A58" s="5"/>
      <c r="B58" s="18"/>
    </row>
    <row r="59" spans="1:4" x14ac:dyDescent="0.25">
      <c r="A59" s="5"/>
      <c r="B59" s="18"/>
    </row>
    <row r="60" spans="1:4" x14ac:dyDescent="0.25">
      <c r="A60" s="5"/>
      <c r="B60" s="25"/>
    </row>
    <row r="61" spans="1:4" x14ac:dyDescent="0.25">
      <c r="A61" s="5"/>
      <c r="B61" s="25"/>
    </row>
    <row r="62" spans="1:4" x14ac:dyDescent="0.25">
      <c r="A62" s="5"/>
      <c r="B62" s="18"/>
    </row>
    <row r="63" spans="1:4" x14ac:dyDescent="0.25">
      <c r="A63" s="5"/>
      <c r="B63" s="26"/>
    </row>
    <row r="64" spans="1:4" x14ac:dyDescent="0.25">
      <c r="A64" s="5"/>
      <c r="B64" s="26"/>
    </row>
    <row r="65" spans="1:2" x14ac:dyDescent="0.25">
      <c r="A65" s="5"/>
      <c r="B65" s="26"/>
    </row>
    <row r="66" spans="1:2" x14ac:dyDescent="0.25">
      <c r="A66" s="5"/>
      <c r="B66" s="26"/>
    </row>
    <row r="67" spans="1:2" x14ac:dyDescent="0.25">
      <c r="A67" s="5"/>
      <c r="B67" s="25"/>
    </row>
    <row r="68" spans="1:2" x14ac:dyDescent="0.25">
      <c r="A68" s="5"/>
      <c r="B68" s="25"/>
    </row>
    <row r="69" spans="1:2" x14ac:dyDescent="0.25">
      <c r="A69" s="5"/>
      <c r="B69" s="18"/>
    </row>
    <row r="70" spans="1:2" x14ac:dyDescent="0.25">
      <c r="A70" s="5"/>
      <c r="B70" s="18"/>
    </row>
    <row r="71" spans="1:2" x14ac:dyDescent="0.25">
      <c r="A71" s="5"/>
      <c r="B71" s="18"/>
    </row>
    <row r="72" spans="1:2" x14ac:dyDescent="0.25">
      <c r="A72" s="5"/>
      <c r="B72" s="18"/>
    </row>
    <row r="73" spans="1:2" x14ac:dyDescent="0.25">
      <c r="A73" s="5"/>
      <c r="B73" s="18"/>
    </row>
    <row r="74" spans="1:2" x14ac:dyDescent="0.25">
      <c r="A74" s="5"/>
      <c r="B74" s="18"/>
    </row>
    <row r="75" spans="1:2" x14ac:dyDescent="0.25">
      <c r="A75" s="5"/>
      <c r="B75" s="18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5:B15"/>
    <mergeCell ref="A16:B16"/>
    <mergeCell ref="A17:B17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scale="77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содержательный аспект 6-7г СГ</vt:lpstr>
      <vt:lpstr>содержательный аспект 6-7гКГ</vt:lpstr>
      <vt:lpstr>коммуникативный аспект СГ</vt:lpstr>
      <vt:lpstr>коммуникативный аспект КГ</vt:lpstr>
      <vt:lpstr>управленческий аспект СГ</vt:lpstr>
      <vt:lpstr>управленческий аспект КГ</vt:lpstr>
      <vt:lpstr>психологический аспект СГ</vt:lpstr>
      <vt:lpstr>психологический аспект КГ</vt:lpstr>
      <vt:lpstr>социокультурный аспектСГ</vt:lpstr>
      <vt:lpstr>социокультурный аспект КГ</vt:lpstr>
      <vt:lpstr>итоговая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2025-10-04T10:30:51Z</dcterms:modified>
</cp:coreProperties>
</file>